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2CA110CC-E0D2-43A3-84F2-6031291F584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7" i="6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<sst xmlns="http://schemas.openxmlformats.org/spreadsheetml/2006/main" count="407" uniqueCount="109">
  <si>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</si>
  <si>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</si>
  <si>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</si>
  <si>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</si>
  <si>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</si>
  <si>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</si>
  <si>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</si>
  <si>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</si>
  <si>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</si>
  <si>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</si>
  <si>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</si>
  <si>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</si>
  <si>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</si>
  <si>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</si>
  <si>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</si>
  <si>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</si>
  <si>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</si>
  <si>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</si>
  <si>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</si>
  <si>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</si>
  <si>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</si>
  <si>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</si>
  <si>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</si>
  <si>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</si>
  <si>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</si>
  <si>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</si>
  <si>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</si>
  <si>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</si>
  <si>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</si>
  <si>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</si>
  <si>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</si>
  <si>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</si>
  <si>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</si>
  <si>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</si>
  <si>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</si>
  <si>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</si>
  <si>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</si>
  <si>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</si>
  <si>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</si>
  <si>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</si>
  <si>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</si>
  <si>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</si>
  <si>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</si>
  <si>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</si>
  <si>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</si>
  <si>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</si>
  <si>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</si>
  <si>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</si>
  <si>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</si>
  <si>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</si>
  <si>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</si>
  <si>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</si>
  <si>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</si>
  <si>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</si>
  <si>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</si>
  <si>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</si>
  <si>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</si>
  <si>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</si>
  <si>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</si>
  <si>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</si>
  <si>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</si>
  <si>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</si>
  <si>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</si>
  <si>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</si>
  <si>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</si>
  <si>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</si>
  <si>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</si>
  <si>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</si>
  <si>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</si>
  <si>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</si>
  <si>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</si>
  <si>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</si>
  <si>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</si>
  <si>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</si>
  <si>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</si>
  <si>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</si>
  <si>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</si>
  <si>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</si>
  <si>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</si>
  <si>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</si>
  <si>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</si>
  <si>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</si>
  <si>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</si>
  <si>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</si>
  <si>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</si>
  <si>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</si>
  <si>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</si>
  <si>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</si>
  <si>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</si>
  <si>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</si>
  <si>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</si>
  <si>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</si>
  <si>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</si>
  <si>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</si>
  <si>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</si>
  <si>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</si>
  <si>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</si>
  <si>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</si>
  <si>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</si>
  <si>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</si>
  <si>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</si>
  <si>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</si>
  <si>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</si>
  <si>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</si>
  <si>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</si>
  <si>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</si>
  <si>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</si>
  <si>
    <t>*Pre sort and ladder Dewatered for annual maintenance and Corps Dive Op</t>
  </si>
  <si>
    <t>*Pre sort and Ladder Rewaterd after annual maintenance and Corps Dive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</si>
</sst>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Fill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0" fillId="9" borderId="0" xfId="0" applyFill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I78" sqref="I78"/>
    </sheetView>
  </sheetViews>
  <sheetFormatPr defaultRowHeight="14.25" x14ac:dyDescent="0.45"/>
  <cols>
    <col min="1" max="1" width="13.796875" style="99" customWidth="1"/>
    <col min="2" max="2" width="19.1328125" style="99" customWidth="1"/>
    <col min="3" max="3" width="10.53125" style="99" customWidth="1"/>
    <col min="4" max="4" width="10" style="99" customWidth="1"/>
    <col min="5" max="5" width="14.53125" style="99" customWidth="1"/>
    <col min="6" max="6" width="8.53125" style="99" customWidth="1"/>
    <col min="7" max="7" width="10.46484375" style="99" customWidth="1"/>
    <col min="8" max="8" width="8.46484375" style="99" customWidth="1"/>
    <col min="9" max="9" width="10.1328125" style="99" customWidth="1"/>
    <col min="10" max="10" width="10.53125" style="99" customWidth="1"/>
    <col min="11" max="11" width="9.53125" style="99" customWidth="1"/>
    <col min="12" max="12" width="9.1328125" style="99"/>
    <col min="13" max="13" width="11.1328125" style="99" customWidth="1"/>
    <col min="14" max="14" width="9.1328125" style="99"/>
    <col min="15" max="15" width="4.19921875" style="99" customWidth="1"/>
    <col min="17" max="17" width="12.86328125" customWidth="1"/>
  </cols>
  <sheetData>
    <row r="1" spans="1:18" ht="28.9" thickBot="1" x14ac:dyDescent="0.9">
      <c r="A1" s="503" t="s">
        <v>34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5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2"/>
    </row>
    <row r="4" spans="1:18" ht="14.65" thickBot="1" x14ac:dyDescent="0.5">
      <c r="A4" s="148"/>
      <c r="B4" s="506" t="s">
        <v>16</v>
      </c>
      <c r="C4" s="506"/>
      <c r="D4" s="506"/>
      <c r="E4" s="506" t="s">
        <v>17</v>
      </c>
      <c r="F4" s="506"/>
      <c r="G4" s="506"/>
      <c r="H4" s="422" t="s">
        <v>14</v>
      </c>
      <c r="I4" s="506" t="s">
        <v>15</v>
      </c>
      <c r="J4" s="506"/>
      <c r="K4" s="422" t="s">
        <v>2</v>
      </c>
      <c r="L4" s="422" t="s">
        <v>29</v>
      </c>
      <c r="M4" s="149" t="s">
        <v>1</v>
      </c>
    </row>
    <row r="5" spans="1:18" ht="14.65" thickBot="1" x14ac:dyDescent="0.5">
      <c r="A5" s="264" t="s">
        <v>0</v>
      </c>
      <c r="B5" s="265" t="s">
        <v>4</v>
      </c>
      <c r="C5" s="266" t="s">
        <v>3</v>
      </c>
      <c r="D5" s="266" t="s">
        <v>5</v>
      </c>
      <c r="E5" s="265" t="s">
        <v>4</v>
      </c>
      <c r="F5" s="266" t="s">
        <v>3</v>
      </c>
      <c r="G5" s="266" t="s">
        <v>5</v>
      </c>
      <c r="H5" s="266"/>
      <c r="I5" s="266" t="s">
        <v>4</v>
      </c>
      <c r="J5" s="266" t="s">
        <v>3</v>
      </c>
      <c r="K5" s="266"/>
      <c r="L5" s="266"/>
      <c r="M5" s="267"/>
    </row>
    <row r="6" spans="1:18" s="138" customFormat="1" x14ac:dyDescent="0.45">
      <c r="A6" s="297">
        <v>44593</v>
      </c>
      <c r="B6" s="462">
        <v>0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462">
        <v>0</v>
      </c>
      <c r="I6" s="462">
        <v>0</v>
      </c>
      <c r="J6" s="462">
        <v>0</v>
      </c>
      <c r="K6" s="462">
        <v>0</v>
      </c>
      <c r="L6" s="462">
        <v>2</v>
      </c>
      <c r="M6" s="463">
        <v>0</v>
      </c>
      <c r="N6" s="99"/>
      <c r="O6" s="99"/>
    </row>
    <row r="7" spans="1:18" s="138" customFormat="1" x14ac:dyDescent="0.45">
      <c r="A7" s="389">
        <v>44596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1</v>
      </c>
      <c r="M7" s="358">
        <v>0</v>
      </c>
      <c r="N7" s="99"/>
      <c r="O7" s="99"/>
    </row>
    <row r="8" spans="1:18" s="138" customFormat="1" x14ac:dyDescent="0.45">
      <c r="A8" s="389">
        <v>44599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391">
        <v>1</v>
      </c>
      <c r="M8" s="358">
        <v>0</v>
      </c>
      <c r="N8" s="99"/>
      <c r="O8" s="99"/>
    </row>
    <row r="9" spans="1:18" x14ac:dyDescent="0.45">
      <c r="A9" s="389">
        <v>44602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4</v>
      </c>
      <c r="M9" s="358">
        <v>0</v>
      </c>
    </row>
    <row r="10" spans="1:18" s="138" customFormat="1" x14ac:dyDescent="0.45">
      <c r="A10" s="389">
        <v>44603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2</v>
      </c>
      <c r="J10" s="391">
        <v>1</v>
      </c>
      <c r="K10" s="391">
        <v>0</v>
      </c>
      <c r="L10" s="391">
        <v>1</v>
      </c>
      <c r="M10" s="358">
        <v>0</v>
      </c>
      <c r="N10" s="99"/>
      <c r="O10" s="99"/>
    </row>
    <row r="11" spans="1:18" s="138" customFormat="1" x14ac:dyDescent="0.45">
      <c r="A11" s="389">
        <v>44606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0</v>
      </c>
      <c r="K11" s="391">
        <v>0</v>
      </c>
      <c r="L11" s="391">
        <v>1</v>
      </c>
      <c r="M11" s="358">
        <v>0</v>
      </c>
      <c r="N11" s="99"/>
      <c r="O11" s="99"/>
    </row>
    <row r="12" spans="1:18" s="138" customFormat="1" x14ac:dyDescent="0.45">
      <c r="A12" s="389">
        <v>44610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91">
        <v>0</v>
      </c>
      <c r="L12" s="391">
        <v>2</v>
      </c>
      <c r="M12" s="358">
        <v>0</v>
      </c>
      <c r="N12" s="99"/>
      <c r="O12" s="99"/>
    </row>
    <row r="13" spans="1:18" s="138" customFormat="1" x14ac:dyDescent="0.45">
      <c r="A13" s="389">
        <v>44613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91">
        <v>0</v>
      </c>
      <c r="L13" s="391">
        <v>0</v>
      </c>
      <c r="M13" s="358">
        <v>0</v>
      </c>
      <c r="N13" s="99"/>
      <c r="O13" s="99"/>
    </row>
    <row r="14" spans="1:18" s="138" customFormat="1" x14ac:dyDescent="0.45">
      <c r="A14" s="389">
        <v>44616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  <c r="L14" s="391">
        <v>0</v>
      </c>
      <c r="M14" s="358">
        <v>0</v>
      </c>
      <c r="N14" s="99"/>
      <c r="O14" s="99"/>
    </row>
    <row r="15" spans="1:18" x14ac:dyDescent="0.45">
      <c r="A15" s="389">
        <v>44620</v>
      </c>
      <c r="B15" s="391">
        <v>0</v>
      </c>
      <c r="C15" s="391">
        <v>0</v>
      </c>
      <c r="D15" s="391">
        <v>0</v>
      </c>
      <c r="E15" s="391">
        <v>0</v>
      </c>
      <c r="F15" s="391">
        <v>0</v>
      </c>
      <c r="G15" s="391">
        <v>0</v>
      </c>
      <c r="H15" s="391">
        <v>0</v>
      </c>
      <c r="I15" s="391">
        <v>0</v>
      </c>
      <c r="J15" s="391">
        <v>0</v>
      </c>
      <c r="K15" s="391">
        <v>0</v>
      </c>
      <c r="L15" s="391">
        <v>0</v>
      </c>
      <c r="M15" s="358">
        <v>0</v>
      </c>
    </row>
    <row r="16" spans="1:18" x14ac:dyDescent="0.45">
      <c r="A16" s="389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58"/>
    </row>
    <row r="17" spans="1:19" s="255" customFormat="1" x14ac:dyDescent="0.45">
      <c r="A17" s="389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58"/>
      <c r="N17" s="99"/>
      <c r="O17" s="99"/>
    </row>
    <row r="18" spans="1:19" s="255" customFormat="1" x14ac:dyDescent="0.45">
      <c r="A18" s="389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58"/>
      <c r="N18" s="99"/>
      <c r="O18" s="99"/>
    </row>
    <row r="19" spans="1:19" s="255" customFormat="1" ht="14.65" thickBot="1" x14ac:dyDescent="0.5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2"/>
      <c r="N19" s="99"/>
      <c r="O19" s="99"/>
    </row>
    <row r="20" spans="1:19" s="255" customFormat="1" x14ac:dyDescent="0.45">
      <c r="A20" s="488"/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90"/>
      <c r="N20" s="99"/>
      <c r="O20" s="99"/>
    </row>
    <row r="21" spans="1:19" s="255" customFormat="1" x14ac:dyDescent="0.45">
      <c r="A21" s="373"/>
      <c r="B21" s="203"/>
      <c r="C21" s="203"/>
      <c r="D21" s="203"/>
      <c r="E21" s="203"/>
      <c r="F21" s="203"/>
      <c r="G21" s="203"/>
      <c r="H21" s="203"/>
      <c r="I21" s="394"/>
      <c r="J21" s="394"/>
      <c r="K21" s="203"/>
      <c r="L21" s="203"/>
      <c r="M21" s="317"/>
      <c r="N21" s="99"/>
      <c r="O21" s="99"/>
    </row>
    <row r="22" spans="1:19" ht="14.65" thickBot="1" x14ac:dyDescent="0.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R22" s="170"/>
      <c r="S22" s="170"/>
    </row>
    <row r="23" spans="1:19" ht="14.65" thickBot="1" x14ac:dyDescent="0.5">
      <c r="A23" s="406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0</v>
      </c>
      <c r="I23" s="128">
        <f t="shared" si="0"/>
        <v>2</v>
      </c>
      <c r="J23" s="128">
        <f t="shared" si="0"/>
        <v>1</v>
      </c>
      <c r="K23" s="128">
        <f t="shared" si="0"/>
        <v>0</v>
      </c>
      <c r="L23" s="128">
        <f t="shared" si="0"/>
        <v>12</v>
      </c>
      <c r="M23" s="407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1</v>
      </c>
      <c r="K24" s="106">
        <v>0</v>
      </c>
      <c r="L24" s="106">
        <v>25</v>
      </c>
      <c r="M24" s="107">
        <v>0</v>
      </c>
      <c r="R24" s="170"/>
      <c r="S24" s="170"/>
    </row>
    <row r="25" spans="1:19" x14ac:dyDescent="0.45">
      <c r="A25" s="139" t="s">
        <v>55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2</v>
      </c>
      <c r="J25" s="106">
        <v>1</v>
      </c>
      <c r="K25" s="106">
        <v>0</v>
      </c>
      <c r="L25" s="106">
        <v>12</v>
      </c>
      <c r="M25" s="107">
        <v>0</v>
      </c>
      <c r="R25" s="170"/>
      <c r="S25" s="170"/>
    </row>
    <row r="26" spans="1:19" x14ac:dyDescent="0.45">
      <c r="A26" s="139" t="s">
        <v>57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7">
        <v>0</v>
      </c>
      <c r="R26" s="170"/>
      <c r="S26" s="170"/>
    </row>
    <row r="27" spans="1:19" x14ac:dyDescent="0.45">
      <c r="A27" s="139" t="s">
        <v>59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7">
        <v>0</v>
      </c>
      <c r="R27" s="170"/>
      <c r="S27" s="170"/>
    </row>
    <row r="28" spans="1:19" x14ac:dyDescent="0.45">
      <c r="A28" s="139" t="s">
        <v>62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</row>
    <row r="29" spans="1:19" x14ac:dyDescent="0.45">
      <c r="A29" s="142" t="s">
        <v>64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7">
        <v>0</v>
      </c>
    </row>
    <row r="30" spans="1:19" x14ac:dyDescent="0.45">
      <c r="A30" s="142" t="s">
        <v>45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7">
        <v>0</v>
      </c>
    </row>
    <row r="31" spans="1:19" x14ac:dyDescent="0.45">
      <c r="A31" s="142" t="s">
        <v>65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7">
        <v>0</v>
      </c>
      <c r="N31" s="116"/>
      <c r="O31" s="116"/>
      <c r="P31" s="71"/>
    </row>
    <row r="32" spans="1:19" x14ac:dyDescent="0.45">
      <c r="A32" s="142" t="s">
        <v>51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7">
        <v>0</v>
      </c>
      <c r="N32" s="116"/>
      <c r="O32" s="116"/>
      <c r="P32" s="71"/>
    </row>
    <row r="33" spans="1:16" x14ac:dyDescent="0.45">
      <c r="A33" s="142" t="s">
        <v>52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7">
        <v>0</v>
      </c>
      <c r="N33" s="116"/>
      <c r="O33" s="116"/>
      <c r="P33" s="71"/>
    </row>
    <row r="34" spans="1:16" x14ac:dyDescent="0.45">
      <c r="A34" s="142" t="s">
        <v>75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7">
        <v>0</v>
      </c>
    </row>
    <row r="35" spans="1:16" s="138" customFormat="1" x14ac:dyDescent="0.45">
      <c r="A35" s="142" t="s">
        <v>76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7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2</v>
      </c>
      <c r="J37" s="146">
        <f t="shared" si="1"/>
        <v>2</v>
      </c>
      <c r="K37" s="146">
        <f t="shared" si="1"/>
        <v>0</v>
      </c>
      <c r="L37" s="146">
        <f t="shared" si="1"/>
        <v>37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07" t="s">
        <v>39</v>
      </c>
      <c r="B40" s="508"/>
      <c r="C40" s="508"/>
      <c r="D40" s="508"/>
      <c r="E40" s="204"/>
      <c r="F40" s="202"/>
      <c r="G40" s="507" t="s">
        <v>100</v>
      </c>
      <c r="H40" s="508"/>
      <c r="I40" s="508"/>
      <c r="J40" s="508"/>
      <c r="K40" s="508"/>
      <c r="L40" s="508"/>
      <c r="M40" s="509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5" t="s">
        <v>68</v>
      </c>
      <c r="G41" s="110" t="s">
        <v>0</v>
      </c>
      <c r="H41" s="510" t="s">
        <v>16</v>
      </c>
      <c r="I41" s="510"/>
      <c r="J41" s="510"/>
      <c r="K41" s="510" t="s">
        <v>17</v>
      </c>
      <c r="L41" s="510"/>
      <c r="M41" s="511"/>
    </row>
    <row r="42" spans="1:16" ht="14.65" thickBot="1" x14ac:dyDescent="0.5">
      <c r="A42" s="244"/>
      <c r="B42" s="348"/>
      <c r="C42" s="341"/>
      <c r="D42" s="280"/>
      <c r="E42" s="206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7"/>
      <c r="G43" s="389"/>
      <c r="H43" s="391"/>
      <c r="I43" s="391"/>
      <c r="J43" s="391"/>
      <c r="K43" s="391"/>
      <c r="L43" s="391"/>
      <c r="M43" s="358"/>
    </row>
    <row r="44" spans="1:16" x14ac:dyDescent="0.45">
      <c r="A44" s="114" t="s">
        <v>62</v>
      </c>
      <c r="B44" s="196">
        <v>0</v>
      </c>
      <c r="C44" s="197">
        <v>0</v>
      </c>
      <c r="D44" s="106">
        <v>0</v>
      </c>
      <c r="E44" s="329" t="e">
        <f>D44/SUM(B44:C44)</f>
        <v>#DIV/0!</v>
      </c>
      <c r="G44" s="389"/>
      <c r="H44" s="391"/>
      <c r="I44" s="391"/>
      <c r="J44" s="391"/>
      <c r="K44" s="391"/>
      <c r="L44" s="391"/>
      <c r="M44" s="358"/>
    </row>
    <row r="45" spans="1:16" ht="14.65" thickBot="1" x14ac:dyDescent="0.5">
      <c r="A45" s="114" t="s">
        <v>64</v>
      </c>
      <c r="B45" s="196">
        <v>0</v>
      </c>
      <c r="C45" s="197">
        <v>0</v>
      </c>
      <c r="D45" s="106">
        <v>0</v>
      </c>
      <c r="E45" s="329" t="e">
        <f t="shared" ref="E45:E50" si="2">D45/SUM(B45:C45)</f>
        <v>#DIV/0!</v>
      </c>
      <c r="G45" s="389"/>
      <c r="H45" s="391"/>
      <c r="I45" s="391"/>
      <c r="J45" s="391"/>
      <c r="K45" s="391"/>
      <c r="L45" s="391"/>
      <c r="M45" s="358"/>
    </row>
    <row r="46" spans="1:16" ht="14.65" thickBot="1" x14ac:dyDescent="0.5">
      <c r="A46" s="115" t="s">
        <v>45</v>
      </c>
      <c r="B46" s="196">
        <v>0</v>
      </c>
      <c r="C46" s="197">
        <v>0</v>
      </c>
      <c r="D46" s="106">
        <v>0</v>
      </c>
      <c r="E46" s="329" t="e">
        <f t="shared" si="2"/>
        <v>#DIV/0!</v>
      </c>
      <c r="G46" s="273" t="s">
        <v>27</v>
      </c>
      <c r="H46" s="274">
        <f t="shared" ref="H46:I46" si="3">SUM(H40:H45)</f>
        <v>0</v>
      </c>
      <c r="I46" s="274">
        <f t="shared" si="3"/>
        <v>0</v>
      </c>
      <c r="J46" s="274">
        <f>SUM(J40:J45)</f>
        <v>0</v>
      </c>
      <c r="K46" s="274">
        <f>SUM(K40:K45)</f>
        <v>0</v>
      </c>
      <c r="L46" s="274">
        <f>SUM(L40:L45)</f>
        <v>0</v>
      </c>
      <c r="M46" s="275">
        <f>SUM(M40:M45)</f>
        <v>0</v>
      </c>
    </row>
    <row r="47" spans="1:16" s="359" customFormat="1" x14ac:dyDescent="0.45">
      <c r="A47" s="115" t="s">
        <v>66</v>
      </c>
      <c r="B47" s="196">
        <v>0</v>
      </c>
      <c r="C47" s="197">
        <v>0</v>
      </c>
      <c r="D47" s="106">
        <v>0</v>
      </c>
      <c r="E47" s="329" t="e">
        <f t="shared" si="2"/>
        <v>#DIV/0!</v>
      </c>
      <c r="F47" s="99"/>
      <c r="G47" s="118" t="s">
        <v>101</v>
      </c>
      <c r="H47" s="119"/>
      <c r="I47" s="119"/>
      <c r="J47" s="119"/>
      <c r="K47" s="119"/>
      <c r="L47" s="119"/>
      <c r="M47" s="119"/>
      <c r="N47" s="99"/>
      <c r="O47" s="99"/>
    </row>
    <row r="48" spans="1:16" s="359" customFormat="1" x14ac:dyDescent="0.45">
      <c r="A48" s="115" t="s">
        <v>69</v>
      </c>
      <c r="B48" s="196">
        <v>0</v>
      </c>
      <c r="C48" s="197">
        <v>0</v>
      </c>
      <c r="D48" s="106">
        <v>0</v>
      </c>
      <c r="E48" s="32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6">
        <v>0</v>
      </c>
      <c r="C49" s="197">
        <v>0</v>
      </c>
      <c r="D49" s="106">
        <v>0</v>
      </c>
      <c r="E49" s="32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6">
        <v>0</v>
      </c>
      <c r="C50" s="197">
        <v>0</v>
      </c>
      <c r="D50" s="106">
        <v>0</v>
      </c>
      <c r="E50" s="32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198">
        <f>SUM(B44:B50)</f>
        <v>0</v>
      </c>
      <c r="C51" s="198">
        <f t="shared" ref="C51:D51" si="4">SUM(C44:C50)</f>
        <v>0</v>
      </c>
      <c r="D51" s="198">
        <f t="shared" si="4"/>
        <v>0</v>
      </c>
      <c r="E51" s="272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7" t="s">
        <v>73</v>
      </c>
      <c r="B52" s="228"/>
      <c r="C52" s="228"/>
      <c r="D52" s="228"/>
      <c r="E52" s="22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3" t="s">
        <v>32</v>
      </c>
      <c r="B55" s="514"/>
      <c r="C55" s="514"/>
      <c r="D55" s="514"/>
      <c r="E55" s="514"/>
      <c r="F55" s="514"/>
      <c r="G55" s="514"/>
      <c r="H55" s="515"/>
    </row>
    <row r="56" spans="1:15" x14ac:dyDescent="0.45">
      <c r="A56" s="122" t="s">
        <v>0</v>
      </c>
      <c r="B56" s="123" t="s">
        <v>9</v>
      </c>
      <c r="C56" s="495" t="s">
        <v>16</v>
      </c>
      <c r="D56" s="496"/>
      <c r="E56" s="497"/>
      <c r="F56" s="495" t="s">
        <v>17</v>
      </c>
      <c r="G56" s="496"/>
      <c r="H56" s="512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83"/>
      <c r="B58" s="459"/>
      <c r="C58" s="460"/>
      <c r="D58" s="460"/>
      <c r="E58" s="261"/>
      <c r="F58" s="208"/>
      <c r="G58" s="208"/>
      <c r="H58" s="209"/>
      <c r="N58"/>
      <c r="O58"/>
    </row>
    <row r="59" spans="1:15" x14ac:dyDescent="0.45">
      <c r="A59" s="483"/>
      <c r="B59" s="459"/>
      <c r="C59" s="460"/>
      <c r="D59" s="460"/>
      <c r="E59" s="261"/>
      <c r="F59" s="208"/>
      <c r="G59" s="208"/>
      <c r="H59" s="209"/>
      <c r="N59"/>
      <c r="O59"/>
    </row>
    <row r="60" spans="1:15" x14ac:dyDescent="0.45">
      <c r="A60" s="259"/>
      <c r="B60" s="459"/>
      <c r="C60" s="460"/>
      <c r="D60" s="460"/>
      <c r="E60" s="261"/>
      <c r="F60" s="125"/>
      <c r="G60" s="125"/>
      <c r="H60" s="126"/>
      <c r="N60"/>
      <c r="O60"/>
    </row>
    <row r="61" spans="1:15" x14ac:dyDescent="0.45">
      <c r="A61" s="260"/>
      <c r="B61" s="459"/>
      <c r="C61" s="460"/>
      <c r="D61" s="460"/>
      <c r="E61" s="261"/>
      <c r="F61" s="125"/>
      <c r="G61" s="125"/>
      <c r="H61" s="126"/>
      <c r="N61"/>
      <c r="O61"/>
    </row>
    <row r="62" spans="1:15" x14ac:dyDescent="0.45">
      <c r="A62" s="260"/>
      <c r="B62" s="262"/>
      <c r="C62" s="261"/>
      <c r="D62" s="261"/>
      <c r="E62" s="261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1" t="s">
        <v>27</v>
      </c>
      <c r="B64" s="402"/>
      <c r="C64" s="403">
        <f t="shared" ref="C64:H64" si="5">SUM(C58:C63)</f>
        <v>0</v>
      </c>
      <c r="D64" s="403">
        <f t="shared" si="5"/>
        <v>0</v>
      </c>
      <c r="E64" s="403">
        <f t="shared" si="5"/>
        <v>0</v>
      </c>
      <c r="F64" s="403">
        <f t="shared" si="5"/>
        <v>0</v>
      </c>
      <c r="G64" s="403">
        <f t="shared" si="5"/>
        <v>0</v>
      </c>
      <c r="H64" s="404">
        <f t="shared" si="5"/>
        <v>0</v>
      </c>
      <c r="I64" s="131"/>
      <c r="J64" s="131"/>
    </row>
    <row r="65" spans="1:15" x14ac:dyDescent="0.45">
      <c r="A65" s="398" t="s">
        <v>64</v>
      </c>
      <c r="B65" s="399"/>
      <c r="C65" s="400">
        <v>0</v>
      </c>
      <c r="D65" s="400">
        <v>0</v>
      </c>
      <c r="E65" s="400">
        <v>0</v>
      </c>
      <c r="F65" s="400">
        <v>0</v>
      </c>
      <c r="G65" s="400">
        <v>0</v>
      </c>
      <c r="H65" s="405">
        <v>0</v>
      </c>
      <c r="I65" s="131"/>
      <c r="J65" s="131"/>
    </row>
    <row r="66" spans="1:15" x14ac:dyDescent="0.45">
      <c r="A66" s="194" t="s">
        <v>45</v>
      </c>
      <c r="B66" s="193"/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9">
        <v>0</v>
      </c>
      <c r="I66" s="131"/>
      <c r="J66" s="131"/>
    </row>
    <row r="67" spans="1:15" x14ac:dyDescent="0.45">
      <c r="A67" s="194" t="s">
        <v>67</v>
      </c>
      <c r="B67" s="193"/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9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0"/>
      <c r="C68" s="281">
        <v>0</v>
      </c>
      <c r="D68" s="281">
        <v>0</v>
      </c>
      <c r="E68" s="251"/>
      <c r="F68" s="251"/>
      <c r="G68" s="251"/>
      <c r="H68" s="252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76" t="s">
        <v>31</v>
      </c>
      <c r="B69" s="277"/>
      <c r="C69" s="278">
        <f>SUM(C65:C68)</f>
        <v>0</v>
      </c>
      <c r="D69" s="278">
        <f t="shared" ref="D69:H69" si="6">SUM(D65:D68)</f>
        <v>0</v>
      </c>
      <c r="E69" s="278">
        <f t="shared" si="6"/>
        <v>0</v>
      </c>
      <c r="F69" s="278">
        <f t="shared" si="6"/>
        <v>0</v>
      </c>
      <c r="G69" s="278">
        <f t="shared" si="6"/>
        <v>0</v>
      </c>
      <c r="H69" s="279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98" t="s">
        <v>33</v>
      </c>
      <c r="B72" s="499"/>
      <c r="C72" s="499"/>
      <c r="D72" s="499"/>
      <c r="E72" s="499"/>
      <c r="F72" s="500"/>
      <c r="G72" s="133"/>
      <c r="M72"/>
    </row>
    <row r="73" spans="1:15" ht="14.65" thickBot="1" x14ac:dyDescent="0.5">
      <c r="A73" s="134"/>
      <c r="B73" s="495" t="s">
        <v>17</v>
      </c>
      <c r="C73" s="496"/>
      <c r="D73" s="496"/>
      <c r="E73" s="501" t="s">
        <v>15</v>
      </c>
      <c r="F73" s="502"/>
      <c r="G73" s="133"/>
      <c r="M73"/>
    </row>
    <row r="74" spans="1:15" ht="14.65" thickBot="1" x14ac:dyDescent="0.5">
      <c r="A74" s="178" t="s">
        <v>27</v>
      </c>
      <c r="B74" s="265" t="s">
        <v>4</v>
      </c>
      <c r="C74" s="266" t="s">
        <v>3</v>
      </c>
      <c r="D74" s="266" t="s">
        <v>5</v>
      </c>
      <c r="E74" s="265" t="s">
        <v>4</v>
      </c>
      <c r="F74" s="266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2</v>
      </c>
      <c r="F76" s="141">
        <v>1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0</v>
      </c>
      <c r="F77" s="141">
        <v>0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494" t="s">
        <v>78</v>
      </c>
      <c r="B86" s="146">
        <v>0</v>
      </c>
      <c r="C86" s="146">
        <v>0</v>
      </c>
      <c r="D86" s="146">
        <v>0</v>
      </c>
      <c r="E86" s="146">
        <v>0</v>
      </c>
      <c r="F86" s="147">
        <v>0</v>
      </c>
    </row>
    <row r="87" spans="1:11" ht="14.65" thickBot="1" x14ac:dyDescent="0.5">
      <c r="A87" s="493" t="s">
        <v>31</v>
      </c>
      <c r="B87" s="491">
        <f t="shared" ref="B87:E87" si="7">SUM(B75:B86)</f>
        <v>0</v>
      </c>
      <c r="C87" s="491">
        <f t="shared" si="7"/>
        <v>0</v>
      </c>
      <c r="D87" s="491">
        <f t="shared" si="7"/>
        <v>0</v>
      </c>
      <c r="E87" s="491">
        <f t="shared" si="7"/>
        <v>2</v>
      </c>
      <c r="F87" s="492">
        <f>SUM(F75:F86)</f>
        <v>1</v>
      </c>
    </row>
    <row r="89" spans="1:11" x14ac:dyDescent="0.45">
      <c r="A89" s="359" t="s">
        <v>104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M16" sqref="M16"/>
    </sheetView>
  </sheetViews>
  <sheetFormatPr defaultRowHeight="14.25" x14ac:dyDescent="0.45"/>
  <cols>
    <col min="1" max="1" width="16.53125" customWidth="1"/>
    <col min="2" max="2" width="13" customWidth="1"/>
    <col min="3" max="3" width="13.1328125" customWidth="1"/>
    <col min="4" max="4" width="13.46484375" customWidth="1"/>
    <col min="5" max="5" width="14" customWidth="1"/>
    <col min="6" max="6" width="12.796875" customWidth="1"/>
    <col min="7" max="7" width="14.1328125" customWidth="1"/>
    <col min="8" max="8" width="10.1328125" customWidth="1"/>
    <col min="9" max="9" width="13.19921875" customWidth="1"/>
    <col min="10" max="10" width="16" customWidth="1"/>
    <col min="11" max="11" width="14.46484375" customWidth="1"/>
    <col min="12" max="12" width="12.46484375" customWidth="1"/>
    <col min="13" max="13" width="14.86328125" customWidth="1"/>
    <col min="14" max="14" width="12.1328125" customWidth="1"/>
    <col min="21" max="21" width="14.46484375" customWidth="1"/>
  </cols>
  <sheetData>
    <row r="1" spans="1:27" ht="28.5" x14ac:dyDescent="0.85">
      <c r="A1" s="527" t="s">
        <v>35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297" t="s">
        <v>0</v>
      </c>
      <c r="B4" s="529" t="s">
        <v>16</v>
      </c>
      <c r="C4" s="529"/>
      <c r="D4" s="529"/>
      <c r="E4" s="529" t="s">
        <v>17</v>
      </c>
      <c r="F4" s="529"/>
      <c r="G4" s="529"/>
      <c r="H4" s="375" t="s">
        <v>14</v>
      </c>
      <c r="I4" s="529" t="s">
        <v>15</v>
      </c>
      <c r="J4" s="529"/>
      <c r="K4" s="296" t="s">
        <v>1</v>
      </c>
      <c r="L4" s="15"/>
      <c r="M4" s="15"/>
      <c r="N4" s="15"/>
      <c r="O4" s="15"/>
      <c r="P4" s="15"/>
    </row>
    <row r="5" spans="1:27" ht="14.65" thickBot="1" x14ac:dyDescent="0.5">
      <c r="A5" s="30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300" t="s">
        <v>3</v>
      </c>
      <c r="J5" s="300" t="s">
        <v>4</v>
      </c>
      <c r="K5" s="299"/>
      <c r="L5" s="15"/>
      <c r="M5" s="15"/>
      <c r="N5" s="15"/>
      <c r="O5" s="15"/>
      <c r="P5" s="15"/>
    </row>
    <row r="6" spans="1:27" ht="15" customHeight="1" x14ac:dyDescent="0.45">
      <c r="A6" s="297">
        <v>44599</v>
      </c>
      <c r="B6" s="462">
        <v>0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462">
        <v>1</v>
      </c>
      <c r="I6" s="462">
        <v>0</v>
      </c>
      <c r="J6" s="462">
        <v>0</v>
      </c>
      <c r="K6" s="462">
        <v>0</v>
      </c>
      <c r="L6" s="558" t="s">
        <v>107</v>
      </c>
      <c r="M6" s="15"/>
      <c r="N6" s="15"/>
      <c r="O6" s="359"/>
      <c r="P6" s="359"/>
      <c r="Q6" s="359"/>
      <c r="R6" s="359"/>
    </row>
    <row r="7" spans="1:27" s="359" customFormat="1" ht="15" customHeight="1" x14ac:dyDescent="0.45">
      <c r="A7" s="389">
        <v>44616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558" t="s">
        <v>108</v>
      </c>
      <c r="M7" s="15"/>
    </row>
    <row r="8" spans="1:27" s="359" customFormat="1" ht="15" customHeight="1" x14ac:dyDescent="0.45">
      <c r="A8" s="389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15"/>
      <c r="M8" s="15"/>
      <c r="N8" s="15"/>
      <c r="O8" s="15"/>
      <c r="P8" s="15"/>
      <c r="Q8" s="15"/>
      <c r="R8" s="15"/>
      <c r="S8" s="15"/>
    </row>
    <row r="9" spans="1:27" s="359" customFormat="1" ht="15" customHeight="1" x14ac:dyDescent="0.45">
      <c r="A9" s="389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89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89"/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89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59"/>
      <c r="M12" s="359"/>
      <c r="N12" s="359"/>
      <c r="O12" s="359"/>
      <c r="P12" s="359"/>
      <c r="Q12" s="359"/>
      <c r="R12" s="359"/>
    </row>
    <row r="13" spans="1:27" s="138" customFormat="1" x14ac:dyDescent="0.45">
      <c r="A13" s="389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27" s="138" customFormat="1" x14ac:dyDescent="0.45">
      <c r="A14" s="389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27" s="138" customFormat="1" x14ac:dyDescent="0.45">
      <c r="A15" s="389"/>
      <c r="B15" s="391"/>
      <c r="C15" s="391"/>
      <c r="D15" s="391"/>
      <c r="E15" s="391"/>
      <c r="F15" s="391"/>
      <c r="G15" s="394"/>
      <c r="H15" s="343"/>
      <c r="I15" s="391"/>
      <c r="J15" s="391"/>
      <c r="K15" s="69"/>
    </row>
    <row r="16" spans="1:27" s="138" customFormat="1" ht="14.65" thickBot="1" x14ac:dyDescent="0.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69"/>
    </row>
    <row r="17" spans="1:12" ht="14.65" thickBot="1" x14ac:dyDescent="0.5">
      <c r="A17" s="165" t="s">
        <v>27</v>
      </c>
      <c r="B17" s="166">
        <f t="shared" ref="B17:K17" si="0">SUM(B6:B16)</f>
        <v>0</v>
      </c>
      <c r="C17" s="166">
        <f t="shared" si="0"/>
        <v>0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1</v>
      </c>
      <c r="I17" s="166">
        <f t="shared" si="0"/>
        <v>0</v>
      </c>
      <c r="J17" s="166">
        <f t="shared" si="0"/>
        <v>0</v>
      </c>
      <c r="K17" s="167">
        <f t="shared" si="0"/>
        <v>0</v>
      </c>
      <c r="L17" s="374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2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0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64">
        <v>0</v>
      </c>
    </row>
    <row r="23" spans="1:12" x14ac:dyDescent="0.45">
      <c r="A23" s="163" t="s">
        <v>64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64">
        <v>0</v>
      </c>
    </row>
    <row r="24" spans="1:12" x14ac:dyDescent="0.45">
      <c r="A24" s="163" t="s">
        <v>45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4">
        <v>0</v>
      </c>
    </row>
    <row r="28" spans="1:12" s="138" customFormat="1" x14ac:dyDescent="0.45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4">
        <v>0</v>
      </c>
    </row>
    <row r="29" spans="1:12" s="138" customFormat="1" x14ac:dyDescent="0.45">
      <c r="A29" s="163" t="s">
        <v>76</v>
      </c>
      <c r="B29" s="156">
        <v>0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64">
        <v>0</v>
      </c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0</v>
      </c>
      <c r="C31" s="158">
        <f t="shared" ref="C31:K31" si="1">SUM(C18:C30)</f>
        <v>0</v>
      </c>
      <c r="D31" s="158">
        <f t="shared" si="1"/>
        <v>0</v>
      </c>
      <c r="E31" s="158">
        <f t="shared" si="1"/>
        <v>0</v>
      </c>
      <c r="F31" s="158">
        <f t="shared" si="1"/>
        <v>0</v>
      </c>
      <c r="G31" s="158">
        <f t="shared" si="1"/>
        <v>0</v>
      </c>
      <c r="H31" s="158">
        <f t="shared" si="1"/>
        <v>1</v>
      </c>
      <c r="I31" s="158">
        <f t="shared" si="1"/>
        <v>2</v>
      </c>
      <c r="J31" s="158">
        <f t="shared" si="1"/>
        <v>0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30" t="s">
        <v>39</v>
      </c>
      <c r="B34" s="531"/>
      <c r="C34" s="531"/>
      <c r="D34" s="531"/>
      <c r="E34" s="532"/>
      <c r="G34" s="530" t="s">
        <v>41</v>
      </c>
      <c r="H34" s="531"/>
      <c r="I34" s="531"/>
      <c r="J34" s="531"/>
      <c r="K34" s="532"/>
      <c r="M34" s="521" t="s">
        <v>98</v>
      </c>
      <c r="N34" s="522"/>
      <c r="O34" s="522"/>
      <c r="P34" s="522"/>
      <c r="Q34" s="522"/>
      <c r="R34" s="522"/>
      <c r="S34" s="523"/>
      <c r="U34" s="521" t="s">
        <v>42</v>
      </c>
      <c r="V34" s="522"/>
      <c r="W34" s="522"/>
      <c r="X34" s="522"/>
      <c r="Y34" s="522"/>
      <c r="Z34" s="522"/>
      <c r="AA34" s="523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0" t="s">
        <v>68</v>
      </c>
      <c r="G35" s="330" t="s">
        <v>6</v>
      </c>
      <c r="H35" s="331" t="s">
        <v>3</v>
      </c>
      <c r="I35" s="331" t="s">
        <v>4</v>
      </c>
      <c r="J35" s="331" t="s">
        <v>37</v>
      </c>
      <c r="K35" s="332" t="s">
        <v>68</v>
      </c>
      <c r="M35" s="65" t="s">
        <v>0</v>
      </c>
      <c r="N35" s="516" t="s">
        <v>16</v>
      </c>
      <c r="O35" s="516"/>
      <c r="P35" s="516"/>
      <c r="Q35" s="516" t="s">
        <v>17</v>
      </c>
      <c r="R35" s="516"/>
      <c r="S35" s="517"/>
      <c r="U35" s="65" t="s">
        <v>0</v>
      </c>
      <c r="V35" s="516" t="s">
        <v>53</v>
      </c>
      <c r="W35" s="516"/>
      <c r="X35" s="516"/>
      <c r="Y35" s="524"/>
      <c r="Z35" s="525"/>
      <c r="AA35" s="526"/>
    </row>
    <row r="36" spans="1:27" ht="16.149999999999999" thickBot="1" x14ac:dyDescent="0.55000000000000004">
      <c r="A36" s="389"/>
      <c r="B36" s="388"/>
      <c r="C36" s="388"/>
      <c r="D36" s="292"/>
      <c r="E36" s="169"/>
      <c r="F36" s="15"/>
      <c r="G36" s="435"/>
      <c r="H36" s="388"/>
      <c r="I36" s="485"/>
      <c r="J36" s="485"/>
      <c r="K36" s="412"/>
      <c r="M36" s="301"/>
      <c r="N36" s="300" t="s">
        <v>3</v>
      </c>
      <c r="O36" s="300" t="s">
        <v>4</v>
      </c>
      <c r="P36" s="300" t="s">
        <v>5</v>
      </c>
      <c r="Q36" s="300" t="s">
        <v>3</v>
      </c>
      <c r="R36" s="300" t="s">
        <v>4</v>
      </c>
      <c r="S36" s="299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9"/>
      <c r="B37" s="388"/>
      <c r="C37" s="388"/>
      <c r="D37" s="292"/>
      <c r="E37" s="169"/>
      <c r="F37" s="15"/>
      <c r="G37" s="435"/>
      <c r="H37" s="388"/>
      <c r="I37" s="485"/>
      <c r="J37" s="485"/>
      <c r="K37" s="413"/>
      <c r="M37" s="389"/>
      <c r="N37" s="391"/>
      <c r="O37" s="391"/>
      <c r="P37" s="391"/>
      <c r="Q37" s="380"/>
      <c r="R37" s="380"/>
      <c r="S37" s="381"/>
      <c r="U37" s="389"/>
      <c r="V37" s="391"/>
      <c r="W37" s="391"/>
      <c r="X37" s="5"/>
      <c r="Y37" s="5"/>
      <c r="Z37" s="5"/>
      <c r="AA37" s="12"/>
    </row>
    <row r="38" spans="1:27" ht="15.75" x14ac:dyDescent="0.5">
      <c r="A38" s="389"/>
      <c r="B38" s="388"/>
      <c r="C38" s="388"/>
      <c r="D38" s="298"/>
      <c r="E38" s="169"/>
      <c r="F38" s="15"/>
      <c r="G38" s="435"/>
      <c r="H38" s="388"/>
      <c r="I38" s="485"/>
      <c r="J38" s="485"/>
      <c r="K38" s="413"/>
      <c r="M38" s="389"/>
      <c r="N38" s="391"/>
      <c r="O38" s="391"/>
      <c r="P38" s="391"/>
      <c r="Q38" s="344"/>
      <c r="R38" s="344"/>
      <c r="S38" s="69"/>
      <c r="U38" s="390"/>
      <c r="V38" s="392"/>
      <c r="W38" s="391"/>
      <c r="X38" s="150"/>
      <c r="Y38" s="5"/>
      <c r="Z38" s="5"/>
      <c r="AA38" s="12"/>
    </row>
    <row r="39" spans="1:27" ht="15.75" x14ac:dyDescent="0.5">
      <c r="A39" s="389"/>
      <c r="B39" s="388"/>
      <c r="C39" s="388"/>
      <c r="D39" s="346"/>
      <c r="E39" s="169"/>
      <c r="F39" s="15"/>
      <c r="G39" s="389"/>
      <c r="H39" s="388"/>
      <c r="I39" s="468"/>
      <c r="J39" s="386"/>
      <c r="K39" s="413"/>
      <c r="M39" s="389"/>
      <c r="N39" s="391"/>
      <c r="O39" s="391"/>
      <c r="P39" s="391"/>
      <c r="Q39" s="344"/>
      <c r="R39" s="344"/>
      <c r="S39" s="69"/>
      <c r="U39" s="389"/>
      <c r="V39" s="391"/>
      <c r="W39" s="391"/>
      <c r="X39" s="150"/>
      <c r="Y39" s="5"/>
      <c r="Z39" s="5"/>
      <c r="AA39" s="12"/>
    </row>
    <row r="40" spans="1:27" ht="15.75" x14ac:dyDescent="0.5">
      <c r="A40" s="389"/>
      <c r="B40" s="388"/>
      <c r="C40" s="388"/>
      <c r="D40" s="346"/>
      <c r="E40" s="169"/>
      <c r="F40" s="15"/>
      <c r="G40" s="389"/>
      <c r="H40" s="388"/>
      <c r="I40" s="468"/>
      <c r="J40" s="386"/>
      <c r="K40" s="413"/>
      <c r="M40" s="389"/>
      <c r="N40" s="391"/>
      <c r="O40" s="391"/>
      <c r="P40" s="391"/>
      <c r="Q40" s="344"/>
      <c r="R40" s="344"/>
      <c r="S40" s="69"/>
      <c r="U40" s="389"/>
      <c r="V40" s="391"/>
      <c r="W40" s="391"/>
      <c r="X40" s="150"/>
      <c r="Y40" s="5"/>
      <c r="Z40" s="5"/>
      <c r="AA40" s="12"/>
    </row>
    <row r="41" spans="1:27" ht="16.149999999999999" thickBot="1" x14ac:dyDescent="0.55000000000000004">
      <c r="A41" s="389"/>
      <c r="B41" s="388"/>
      <c r="C41" s="388"/>
      <c r="D41" s="346"/>
      <c r="E41" s="169"/>
      <c r="F41" s="15"/>
      <c r="G41" s="389"/>
      <c r="H41" s="388"/>
      <c r="I41" s="388"/>
      <c r="J41" s="386"/>
      <c r="K41" s="413"/>
      <c r="M41" s="389"/>
      <c r="N41" s="391"/>
      <c r="O41" s="391"/>
      <c r="P41" s="391"/>
      <c r="Q41" s="344"/>
      <c r="R41" s="34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9"/>
      <c r="B42" s="388"/>
      <c r="C42" s="388"/>
      <c r="D42" s="346"/>
      <c r="E42" s="169"/>
      <c r="F42" s="15"/>
      <c r="G42" s="389"/>
      <c r="H42" s="388"/>
      <c r="I42" s="388"/>
      <c r="J42" s="386"/>
      <c r="K42" s="413"/>
      <c r="M42" s="389"/>
      <c r="N42" s="391"/>
      <c r="O42" s="391"/>
      <c r="P42" s="391"/>
      <c r="Q42" s="344"/>
      <c r="R42" s="344"/>
      <c r="S42" s="69"/>
    </row>
    <row r="43" spans="1:27" s="138" customFormat="1" ht="15.75" x14ac:dyDescent="0.5">
      <c r="A43" s="389"/>
      <c r="B43" s="388"/>
      <c r="C43" s="388"/>
      <c r="D43" s="346"/>
      <c r="E43" s="169"/>
      <c r="F43" s="15"/>
      <c r="G43" s="389"/>
      <c r="H43" s="388"/>
      <c r="I43" s="388"/>
      <c r="J43" s="386"/>
      <c r="K43" s="413"/>
      <c r="M43" s="389"/>
      <c r="N43" s="391"/>
      <c r="O43" s="391"/>
      <c r="P43" s="391"/>
      <c r="Q43" s="344"/>
      <c r="R43" s="344"/>
      <c r="S43" s="69"/>
    </row>
    <row r="44" spans="1:27" s="138" customFormat="1" ht="15.75" x14ac:dyDescent="0.5">
      <c r="A44" s="350"/>
      <c r="B44" s="467"/>
      <c r="C44" s="467"/>
      <c r="D44" s="298"/>
      <c r="E44" s="169"/>
      <c r="F44" s="15"/>
      <c r="G44" s="373"/>
      <c r="H44" s="393"/>
      <c r="I44" s="393"/>
      <c r="J44" s="386"/>
      <c r="K44" s="413"/>
      <c r="M44" s="345"/>
      <c r="N44" s="486"/>
      <c r="O44" s="486"/>
      <c r="P44" s="486"/>
      <c r="Q44" s="344"/>
      <c r="R44" s="344"/>
      <c r="S44" s="69"/>
    </row>
    <row r="45" spans="1:27" s="138" customFormat="1" ht="15.75" x14ac:dyDescent="0.5">
      <c r="A45" s="347"/>
      <c r="B45" s="348"/>
      <c r="C45" s="348"/>
      <c r="D45" s="298"/>
      <c r="E45" s="169"/>
      <c r="F45" s="15"/>
      <c r="G45" s="345"/>
      <c r="H45" s="393"/>
      <c r="I45" s="393"/>
      <c r="J45" s="386"/>
      <c r="K45" s="414"/>
      <c r="M45" s="345"/>
      <c r="N45" s="486"/>
      <c r="O45" s="486"/>
      <c r="P45" s="486"/>
      <c r="Q45" s="344"/>
      <c r="R45" s="344"/>
      <c r="S45" s="69"/>
    </row>
    <row r="46" spans="1:27" s="138" customFormat="1" ht="16.149999999999999" thickBot="1" x14ac:dyDescent="0.55000000000000004">
      <c r="A46" s="310"/>
      <c r="B46" s="93"/>
      <c r="C46" s="93"/>
      <c r="D46" s="298"/>
      <c r="E46" s="169"/>
      <c r="F46" s="15"/>
      <c r="G46" s="345"/>
      <c r="H46" s="393"/>
      <c r="I46" s="393"/>
      <c r="J46" s="386"/>
      <c r="K46" s="414"/>
      <c r="M46" s="382"/>
      <c r="N46" s="487"/>
      <c r="O46" s="487"/>
      <c r="P46" s="487"/>
      <c r="Q46" s="383"/>
      <c r="R46" s="383"/>
      <c r="S46" s="384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45"/>
      <c r="H47" s="393"/>
      <c r="I47" s="393"/>
      <c r="J47" s="386"/>
      <c r="K47" s="414"/>
      <c r="M47" s="37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82"/>
      <c r="H48" s="415"/>
      <c r="I48" s="415"/>
      <c r="J48" s="416"/>
      <c r="K48" s="417"/>
      <c r="M48" s="359" t="s">
        <v>99</v>
      </c>
      <c r="N48" s="359"/>
      <c r="O48" s="359"/>
    </row>
    <row r="49" spans="1:19" ht="14.65" thickBot="1" x14ac:dyDescent="0.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08" t="s">
        <v>27</v>
      </c>
      <c r="H49" s="409">
        <f>SUM(H36:H48)</f>
        <v>0</v>
      </c>
      <c r="I49" s="410">
        <f>SUM(I36:I48)</f>
        <v>0</v>
      </c>
      <c r="J49" s="410">
        <f>SUM(J36:J43)</f>
        <v>0</v>
      </c>
      <c r="K49" s="411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0</v>
      </c>
      <c r="C50" s="182">
        <v>0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2"/>
    </row>
    <row r="51" spans="1:19" s="138" customFormat="1" x14ac:dyDescent="0.45">
      <c r="A51" s="171" t="s">
        <v>64</v>
      </c>
      <c r="B51" s="393">
        <v>0</v>
      </c>
      <c r="C51" s="393">
        <v>0</v>
      </c>
      <c r="D51" s="41">
        <v>0</v>
      </c>
      <c r="E51" s="169"/>
      <c r="F51" s="15"/>
      <c r="G51" s="188" t="s">
        <v>62</v>
      </c>
      <c r="H51" s="393">
        <v>0</v>
      </c>
      <c r="I51" s="393">
        <v>0</v>
      </c>
      <c r="J51" s="41">
        <v>0</v>
      </c>
      <c r="K51" s="213"/>
    </row>
    <row r="52" spans="1:19" s="138" customFormat="1" x14ac:dyDescent="0.45">
      <c r="A52" s="172" t="s">
        <v>45</v>
      </c>
      <c r="B52" s="348">
        <v>0</v>
      </c>
      <c r="C52" s="348">
        <v>0</v>
      </c>
      <c r="D52" s="93">
        <v>0</v>
      </c>
      <c r="E52" s="169"/>
      <c r="F52" s="15"/>
      <c r="G52" s="189" t="s">
        <v>64</v>
      </c>
      <c r="H52" s="348">
        <v>0</v>
      </c>
      <c r="I52" s="348">
        <v>0</v>
      </c>
      <c r="J52" s="93">
        <v>0</v>
      </c>
      <c r="K52" s="214"/>
    </row>
    <row r="53" spans="1:19" s="138" customFormat="1" x14ac:dyDescent="0.45">
      <c r="A53" s="172" t="s">
        <v>65</v>
      </c>
      <c r="B53" s="348">
        <v>0</v>
      </c>
      <c r="C53" s="348">
        <v>0</v>
      </c>
      <c r="D53" s="93">
        <v>0</v>
      </c>
      <c r="E53" s="169"/>
      <c r="F53" s="15"/>
      <c r="G53" s="189" t="s">
        <v>45</v>
      </c>
      <c r="H53" s="348">
        <v>0</v>
      </c>
      <c r="I53" s="348">
        <v>0</v>
      </c>
      <c r="J53" s="93">
        <v>0</v>
      </c>
      <c r="K53" s="214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48">
        <v>0</v>
      </c>
      <c r="C54" s="348">
        <v>0</v>
      </c>
      <c r="D54" s="93">
        <v>0</v>
      </c>
      <c r="E54" s="169"/>
      <c r="F54" s="15"/>
      <c r="G54" s="189" t="s">
        <v>65</v>
      </c>
      <c r="H54" s="348">
        <v>0</v>
      </c>
      <c r="I54" s="348">
        <v>0</v>
      </c>
      <c r="J54" s="93">
        <v>0</v>
      </c>
      <c r="K54" s="214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48">
        <v>0</v>
      </c>
      <c r="I55" s="348">
        <v>0</v>
      </c>
      <c r="J55" s="93">
        <v>0</v>
      </c>
      <c r="K55" s="214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48">
        <v>0</v>
      </c>
      <c r="I56" s="348">
        <v>0</v>
      </c>
      <c r="J56" s="93">
        <v>0</v>
      </c>
      <c r="K56" s="214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48">
        <v>0</v>
      </c>
      <c r="I57" s="348">
        <v>0</v>
      </c>
      <c r="J57" s="93">
        <v>0</v>
      </c>
      <c r="K57" s="214"/>
    </row>
    <row r="58" spans="1:19" ht="14.65" thickBot="1" x14ac:dyDescent="0.5">
      <c r="A58" s="174" t="s">
        <v>31</v>
      </c>
      <c r="B58" s="175">
        <f>SUM(B50:B55)</f>
        <v>0</v>
      </c>
      <c r="C58" s="175">
        <f>SUM(C50:C55)</f>
        <v>0</v>
      </c>
      <c r="D58" s="175">
        <f>SUM(D50:D55)</f>
        <v>0</v>
      </c>
      <c r="E58" s="230" t="e">
        <f>D58/(B58+C58)</f>
        <v>#DIV/0!</v>
      </c>
      <c r="F58" s="73"/>
      <c r="G58" s="189" t="s">
        <v>76</v>
      </c>
      <c r="H58" s="173">
        <v>0</v>
      </c>
      <c r="I58" s="173">
        <v>0</v>
      </c>
      <c r="J58" s="173">
        <v>0</v>
      </c>
      <c r="K58" s="214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0</v>
      </c>
      <c r="I59" s="175">
        <f t="shared" ref="I59:J59" si="4">SUM(I50:I58)</f>
        <v>0</v>
      </c>
      <c r="J59" s="175">
        <f t="shared" si="4"/>
        <v>0</v>
      </c>
      <c r="K59" s="221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18" t="s">
        <v>23</v>
      </c>
      <c r="F62" s="519"/>
      <c r="G62" s="520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0"/>
      <c r="B64" s="351"/>
      <c r="C64" s="353"/>
      <c r="D64" s="29"/>
      <c r="E64" s="389">
        <v>44579</v>
      </c>
      <c r="F64" s="313" t="s">
        <v>105</v>
      </c>
      <c r="G64" s="308">
        <v>2</v>
      </c>
    </row>
    <row r="65" spans="1:11" x14ac:dyDescent="0.45">
      <c r="A65" s="390"/>
      <c r="B65" s="351"/>
      <c r="C65" s="353"/>
      <c r="D65" s="29"/>
      <c r="E65" s="350"/>
      <c r="F65" s="315"/>
      <c r="G65" s="316"/>
    </row>
    <row r="66" spans="1:11" x14ac:dyDescent="0.45">
      <c r="A66" s="390"/>
      <c r="B66" s="351"/>
      <c r="C66" s="352"/>
      <c r="D66" s="29"/>
      <c r="E66" s="420"/>
      <c r="F66" s="421"/>
      <c r="G66" s="358"/>
    </row>
    <row r="67" spans="1:11" x14ac:dyDescent="0.45">
      <c r="A67" s="390"/>
      <c r="B67" s="351"/>
      <c r="C67" s="352"/>
      <c r="D67" s="11"/>
      <c r="E67" s="320"/>
      <c r="F67" s="321"/>
      <c r="G67" s="322"/>
    </row>
    <row r="68" spans="1:11" x14ac:dyDescent="0.45">
      <c r="A68" s="390"/>
      <c r="B68" s="351"/>
      <c r="C68" s="352"/>
      <c r="E68" s="320"/>
      <c r="F68" s="321"/>
      <c r="G68" s="322"/>
    </row>
    <row r="69" spans="1:11" x14ac:dyDescent="0.45">
      <c r="A69" s="389"/>
      <c r="B69" s="351"/>
      <c r="C69" s="352"/>
      <c r="E69" s="323"/>
      <c r="F69" s="324"/>
      <c r="G69" s="325"/>
    </row>
    <row r="70" spans="1:11" x14ac:dyDescent="0.45">
      <c r="A70" s="350"/>
      <c r="B70" s="351"/>
      <c r="C70" s="352"/>
      <c r="E70" s="323"/>
      <c r="F70" s="324"/>
      <c r="G70" s="325"/>
    </row>
    <row r="71" spans="1:11" x14ac:dyDescent="0.45">
      <c r="A71" s="390"/>
      <c r="B71" s="351"/>
      <c r="C71" s="352"/>
      <c r="E71" s="323"/>
      <c r="F71" s="324"/>
      <c r="G71" s="325"/>
    </row>
    <row r="72" spans="1:11" x14ac:dyDescent="0.45">
      <c r="A72" s="389"/>
      <c r="B72" s="313"/>
      <c r="C72" s="358"/>
      <c r="E72" s="309"/>
      <c r="F72" s="313"/>
      <c r="G72" s="308"/>
    </row>
    <row r="73" spans="1:11" ht="14.65" thickBot="1" x14ac:dyDescent="0.5">
      <c r="A73" s="303"/>
      <c r="B73" s="313"/>
      <c r="C73" s="257"/>
      <c r="E73" s="310"/>
      <c r="F73" s="315"/>
      <c r="G73" s="316"/>
    </row>
    <row r="74" spans="1:11" ht="14.65" thickBot="1" x14ac:dyDescent="0.5">
      <c r="A74" s="246" t="s">
        <v>28</v>
      </c>
      <c r="B74" s="247"/>
      <c r="C74" s="22">
        <f>SUM(C64:C73)</f>
        <v>0</v>
      </c>
      <c r="E74" s="318"/>
      <c r="F74" s="319"/>
      <c r="G74" s="317"/>
    </row>
    <row r="75" spans="1:11" x14ac:dyDescent="0.45">
      <c r="A75" s="48" t="s">
        <v>62</v>
      </c>
      <c r="B75" s="245"/>
      <c r="C75" s="40">
        <v>0</v>
      </c>
      <c r="E75" s="320"/>
      <c r="F75" s="319"/>
      <c r="G75" s="314"/>
    </row>
    <row r="76" spans="1:11" x14ac:dyDescent="0.45">
      <c r="A76" s="48" t="s">
        <v>64</v>
      </c>
      <c r="B76" s="49"/>
      <c r="C76" s="40">
        <v>0</v>
      </c>
      <c r="E76" s="309"/>
      <c r="F76" s="313"/>
      <c r="G76" s="308"/>
    </row>
    <row r="77" spans="1:11" ht="14.65" thickBot="1" x14ac:dyDescent="0.5">
      <c r="A77" s="74" t="s">
        <v>45</v>
      </c>
      <c r="B77" s="52"/>
      <c r="C77" s="164">
        <v>0</v>
      </c>
      <c r="E77" s="303"/>
      <c r="F77" s="333"/>
      <c r="G77" s="334"/>
    </row>
    <row r="78" spans="1:11" ht="14.65" thickBot="1" x14ac:dyDescent="0.5">
      <c r="A78" s="51" t="s">
        <v>65</v>
      </c>
      <c r="B78" s="52"/>
      <c r="C78" s="164">
        <v>0</v>
      </c>
      <c r="E78" s="246" t="s">
        <v>28</v>
      </c>
      <c r="F78" s="336"/>
      <c r="G78" s="335">
        <f>SUM(G64:G77)</f>
        <v>2</v>
      </c>
    </row>
    <row r="79" spans="1:11" x14ac:dyDescent="0.45">
      <c r="A79" s="51" t="s">
        <v>51</v>
      </c>
      <c r="B79" s="52"/>
      <c r="C79" s="164">
        <v>0</v>
      </c>
      <c r="E79" s="312" t="s">
        <v>106</v>
      </c>
      <c r="F79" s="245"/>
      <c r="G79" s="311">
        <v>2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312" t="s">
        <v>80</v>
      </c>
      <c r="F80" s="245"/>
      <c r="G80" s="311">
        <v>0</v>
      </c>
      <c r="H80" s="138"/>
      <c r="I80" s="138"/>
      <c r="J80" s="138"/>
      <c r="K80" s="138"/>
    </row>
    <row r="81" spans="1:19" s="138" customFormat="1" ht="14.65" thickBot="1" x14ac:dyDescent="0.5">
      <c r="A81" s="263" t="s">
        <v>63</v>
      </c>
      <c r="B81" s="268"/>
      <c r="C81" s="269">
        <f>SUM(C75:C80)</f>
        <v>0</v>
      </c>
      <c r="D81"/>
      <c r="E81" s="163" t="s">
        <v>58</v>
      </c>
      <c r="F81" s="52"/>
      <c r="G81" s="53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74" t="s">
        <v>60</v>
      </c>
      <c r="F82" s="52"/>
      <c r="G82" s="164">
        <v>0</v>
      </c>
    </row>
    <row r="83" spans="1:19" x14ac:dyDescent="0.45">
      <c r="A83" s="138"/>
      <c r="B83" s="138"/>
      <c r="C83" s="138"/>
      <c r="E83" s="51" t="s">
        <v>62</v>
      </c>
      <c r="F83" s="52"/>
      <c r="G83" s="164">
        <v>0</v>
      </c>
    </row>
    <row r="84" spans="1:19" x14ac:dyDescent="0.45">
      <c r="E84" s="51" t="s">
        <v>64</v>
      </c>
      <c r="F84" s="52"/>
      <c r="G84" s="164">
        <v>0</v>
      </c>
    </row>
    <row r="85" spans="1:19" ht="14.65" thickBot="1" x14ac:dyDescent="0.5">
      <c r="E85" s="50" t="s">
        <v>45</v>
      </c>
      <c r="F85" s="307"/>
      <c r="G85" s="159">
        <v>0</v>
      </c>
    </row>
    <row r="86" spans="1:19" ht="14.65" thickBot="1" x14ac:dyDescent="0.5">
      <c r="E86" s="305" t="s">
        <v>63</v>
      </c>
      <c r="F86" s="306"/>
      <c r="G86" s="285">
        <f>SUM(G79:G85)</f>
        <v>2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sqref="A1:M1"/>
    </sheetView>
  </sheetViews>
  <sheetFormatPr defaultRowHeight="14.25" x14ac:dyDescent="0.45"/>
  <cols>
    <col min="1" max="1" width="14.46484375" customWidth="1"/>
    <col min="2" max="4" width="12.796875" customWidth="1"/>
    <col min="5" max="6" width="14" customWidth="1"/>
    <col min="7" max="7" width="14.19921875" customWidth="1"/>
    <col min="8" max="8" width="10.796875" customWidth="1"/>
    <col min="9" max="9" width="13.19921875" customWidth="1"/>
    <col min="10" max="10" width="14.53125" customWidth="1"/>
    <col min="11" max="11" width="13.86328125" customWidth="1"/>
    <col min="12" max="12" width="13.19921875" customWidth="1"/>
    <col min="13" max="13" width="15.19921875" customWidth="1"/>
    <col min="14" max="14" width="12.53125" customWidth="1"/>
    <col min="15" max="15" width="11.86328125" customWidth="1"/>
    <col min="19" max="19" width="3.464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3" t="s">
        <v>36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29" t="s">
        <v>16</v>
      </c>
      <c r="C4" s="529"/>
      <c r="D4" s="529"/>
      <c r="E4" s="529" t="s">
        <v>84</v>
      </c>
      <c r="F4" s="529"/>
      <c r="G4" s="529"/>
      <c r="H4" s="270" t="s">
        <v>14</v>
      </c>
      <c r="I4" s="154" t="s">
        <v>30</v>
      </c>
    </row>
    <row r="5" spans="1:22" x14ac:dyDescent="0.45">
      <c r="A5" s="46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299"/>
    </row>
    <row r="6" spans="1:22" s="255" customFormat="1" x14ac:dyDescent="0.45">
      <c r="A6" s="541" t="s">
        <v>103</v>
      </c>
      <c r="B6" s="542"/>
      <c r="C6" s="542"/>
      <c r="D6" s="542"/>
      <c r="E6" s="542"/>
      <c r="F6" s="542"/>
      <c r="G6" s="542"/>
      <c r="H6" s="542"/>
      <c r="I6" s="543"/>
    </row>
    <row r="7" spans="1:22" s="138" customFormat="1" x14ac:dyDescent="0.45">
      <c r="A7" s="544"/>
      <c r="B7" s="545"/>
      <c r="C7" s="545"/>
      <c r="D7" s="545"/>
      <c r="E7" s="545"/>
      <c r="F7" s="545"/>
      <c r="G7" s="545"/>
      <c r="H7" s="545"/>
      <c r="I7" s="546"/>
    </row>
    <row r="8" spans="1:22" s="138" customFormat="1" x14ac:dyDescent="0.45">
      <c r="A8" s="37"/>
      <c r="B8" s="343"/>
      <c r="C8" s="343"/>
      <c r="D8" s="343"/>
      <c r="E8" s="343"/>
      <c r="F8" s="343"/>
      <c r="G8" s="343"/>
      <c r="H8" s="343"/>
      <c r="I8" s="358"/>
    </row>
    <row r="9" spans="1:22" s="255" customFormat="1" x14ac:dyDescent="0.45">
      <c r="A9" s="37"/>
      <c r="B9" s="343"/>
      <c r="C9" s="343"/>
      <c r="D9" s="343"/>
      <c r="E9" s="343"/>
      <c r="F9" s="343"/>
      <c r="G9" s="343"/>
      <c r="H9" s="343"/>
      <c r="I9" s="358"/>
    </row>
    <row r="10" spans="1:22" s="255" customFormat="1" x14ac:dyDescent="0.45">
      <c r="A10" s="473"/>
      <c r="B10" s="343"/>
      <c r="C10" s="343"/>
      <c r="D10" s="343"/>
      <c r="E10" s="343"/>
      <c r="F10" s="343"/>
      <c r="G10" s="343"/>
      <c r="H10" s="343"/>
      <c r="I10" s="358"/>
    </row>
    <row r="11" spans="1:22" s="138" customFormat="1" ht="14.65" thickBot="1" x14ac:dyDescent="0.5">
      <c r="A11" s="271"/>
      <c r="B11" s="304"/>
      <c r="C11" s="304"/>
      <c r="D11" s="304"/>
      <c r="E11" s="304"/>
      <c r="F11" s="304"/>
      <c r="G11" s="304"/>
      <c r="H11" s="304"/>
      <c r="I11" s="302"/>
    </row>
    <row r="12" spans="1:22" ht="14.65" thickBot="1" x14ac:dyDescent="0.5">
      <c r="A12" s="474" t="s">
        <v>27</v>
      </c>
      <c r="B12" s="475">
        <f t="shared" ref="B12:I12" si="0">SUM(B6:B11)</f>
        <v>0</v>
      </c>
      <c r="C12" s="475">
        <f t="shared" si="0"/>
        <v>0</v>
      </c>
      <c r="D12" s="475">
        <f t="shared" si="0"/>
        <v>0</v>
      </c>
      <c r="E12" s="475">
        <f t="shared" si="0"/>
        <v>0</v>
      </c>
      <c r="F12" s="475">
        <f t="shared" si="0"/>
        <v>0</v>
      </c>
      <c r="G12" s="475">
        <f t="shared" si="0"/>
        <v>0</v>
      </c>
      <c r="H12" s="475">
        <f t="shared" si="0"/>
        <v>0</v>
      </c>
      <c r="I12" s="476">
        <f t="shared" si="0"/>
        <v>0</v>
      </c>
    </row>
    <row r="13" spans="1:22" s="138" customFormat="1" x14ac:dyDescent="0.45">
      <c r="A13" s="160" t="s">
        <v>64</v>
      </c>
      <c r="B13" s="161"/>
      <c r="C13" s="161"/>
      <c r="D13" s="161"/>
      <c r="E13" s="161"/>
      <c r="F13" s="161"/>
      <c r="G13" s="161"/>
      <c r="H13" s="161"/>
      <c r="I13" s="162"/>
    </row>
    <row r="14" spans="1:22" s="138" customFormat="1" x14ac:dyDescent="0.45">
      <c r="A14" s="163" t="s">
        <v>45</v>
      </c>
      <c r="B14" s="156"/>
      <c r="C14" s="156"/>
      <c r="D14" s="156"/>
      <c r="E14" s="156"/>
      <c r="F14" s="156"/>
      <c r="G14" s="156"/>
      <c r="H14" s="156"/>
      <c r="I14" s="164"/>
    </row>
    <row r="15" spans="1:22" s="138" customFormat="1" x14ac:dyDescent="0.45">
      <c r="A15" s="163" t="s">
        <v>65</v>
      </c>
      <c r="B15" s="156"/>
      <c r="C15" s="156"/>
      <c r="D15" s="156"/>
      <c r="E15" s="156"/>
      <c r="F15" s="156"/>
      <c r="G15" s="156"/>
      <c r="H15" s="156"/>
      <c r="I15" s="164"/>
    </row>
    <row r="16" spans="1:22" ht="14.65" thickBot="1" x14ac:dyDescent="0.5">
      <c r="A16" s="157" t="s">
        <v>51</v>
      </c>
      <c r="B16" s="158"/>
      <c r="C16" s="158"/>
      <c r="D16" s="158"/>
      <c r="E16" s="158"/>
      <c r="F16" s="158"/>
      <c r="G16" s="158"/>
      <c r="H16" s="158"/>
      <c r="I16" s="159"/>
    </row>
    <row r="17" spans="1:13" ht="14.65" thickBot="1" x14ac:dyDescent="0.5">
      <c r="A17" s="477" t="s">
        <v>31</v>
      </c>
      <c r="B17" s="284">
        <f>SUM(B13:B16)</f>
        <v>0</v>
      </c>
      <c r="C17" s="284">
        <f t="shared" ref="C17:I17" si="1">SUM(C13:C16)</f>
        <v>0</v>
      </c>
      <c r="D17" s="284">
        <f t="shared" si="1"/>
        <v>0</v>
      </c>
      <c r="E17" s="284">
        <f t="shared" si="1"/>
        <v>0</v>
      </c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>
        <f t="shared" si="1"/>
        <v>0</v>
      </c>
    </row>
    <row r="18" spans="1:13" s="255" customFormat="1" x14ac:dyDescent="0.45">
      <c r="A18" s="90" t="s">
        <v>82</v>
      </c>
      <c r="B18" s="337"/>
      <c r="C18" s="337"/>
      <c r="D18" s="337"/>
      <c r="E18" s="337"/>
      <c r="F18" s="337"/>
      <c r="G18" s="337"/>
      <c r="H18" s="337"/>
      <c r="I18" s="337"/>
    </row>
    <row r="19" spans="1:13" x14ac:dyDescent="0.45">
      <c r="A19" s="253" t="s">
        <v>85</v>
      </c>
    </row>
    <row r="20" spans="1:13" s="255" customFormat="1" ht="16.149999999999999" thickBot="1" x14ac:dyDescent="0.55000000000000004">
      <c r="A20" s="6" t="s">
        <v>46</v>
      </c>
    </row>
    <row r="21" spans="1:13" s="255" customFormat="1" x14ac:dyDescent="0.45">
      <c r="A21" s="521" t="s">
        <v>39</v>
      </c>
      <c r="B21" s="522"/>
      <c r="C21" s="522"/>
      <c r="D21" s="522"/>
      <c r="E21" s="97"/>
    </row>
    <row r="22" spans="1:13" s="255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0" t="s">
        <v>68</v>
      </c>
    </row>
    <row r="23" spans="1:13" s="255" customFormat="1" x14ac:dyDescent="0.45">
      <c r="A23" s="259"/>
      <c r="B23" s="388"/>
      <c r="C23" s="388"/>
      <c r="D23" s="176"/>
      <c r="E23" s="177"/>
      <c r="G23" s="538" t="s">
        <v>40</v>
      </c>
      <c r="H23" s="539"/>
      <c r="I23" s="539"/>
      <c r="J23" s="539"/>
      <c r="K23" s="539"/>
      <c r="L23" s="539"/>
      <c r="M23" s="540"/>
    </row>
    <row r="24" spans="1:13" s="255" customFormat="1" x14ac:dyDescent="0.45">
      <c r="A24" s="37"/>
      <c r="B24" s="467"/>
      <c r="C24" s="478"/>
      <c r="D24" s="176"/>
      <c r="E24" s="177"/>
      <c r="G24" s="259" t="s">
        <v>0</v>
      </c>
      <c r="H24" s="516" t="s">
        <v>16</v>
      </c>
      <c r="I24" s="516"/>
      <c r="J24" s="516"/>
      <c r="K24" s="516" t="s">
        <v>17</v>
      </c>
      <c r="L24" s="516"/>
      <c r="M24" s="517"/>
    </row>
    <row r="25" spans="1:13" x14ac:dyDescent="0.45">
      <c r="A25" s="37"/>
      <c r="B25" s="467"/>
      <c r="C25" s="478"/>
      <c r="D25" s="176"/>
      <c r="E25" s="177"/>
      <c r="F25" s="2"/>
      <c r="G25" s="362"/>
      <c r="H25" s="361" t="s">
        <v>3</v>
      </c>
      <c r="I25" s="361" t="s">
        <v>4</v>
      </c>
      <c r="J25" s="361" t="s">
        <v>5</v>
      </c>
      <c r="K25" s="361" t="s">
        <v>3</v>
      </c>
      <c r="L25" s="361" t="s">
        <v>4</v>
      </c>
      <c r="M25" s="258" t="s">
        <v>5</v>
      </c>
    </row>
    <row r="26" spans="1:13" x14ac:dyDescent="0.45">
      <c r="A26" s="37"/>
      <c r="B26" s="467"/>
      <c r="C26" s="478"/>
      <c r="D26" s="176"/>
      <c r="E26" s="177"/>
      <c r="G26" s="389"/>
      <c r="H26" s="391"/>
      <c r="I26" s="391"/>
      <c r="J26" s="391"/>
      <c r="K26" s="391"/>
      <c r="L26" s="391"/>
      <c r="M26" s="358"/>
    </row>
    <row r="27" spans="1:13" x14ac:dyDescent="0.45">
      <c r="A27" s="37"/>
      <c r="B27" s="467"/>
      <c r="C27" s="478"/>
      <c r="D27" s="176"/>
      <c r="E27" s="177"/>
      <c r="G27" s="389"/>
      <c r="H27" s="391"/>
      <c r="I27" s="391"/>
      <c r="J27" s="391"/>
      <c r="K27" s="391"/>
      <c r="L27" s="391"/>
      <c r="M27" s="358"/>
    </row>
    <row r="28" spans="1:13" x14ac:dyDescent="0.45">
      <c r="A28" s="92"/>
      <c r="B28" s="93"/>
      <c r="C28" s="341"/>
      <c r="D28" s="176"/>
      <c r="E28" s="177"/>
      <c r="G28" s="389"/>
      <c r="H28" s="391"/>
      <c r="I28" s="391"/>
      <c r="J28" s="391"/>
      <c r="K28" s="391"/>
      <c r="L28" s="391"/>
      <c r="M28" s="358"/>
    </row>
    <row r="29" spans="1:13" ht="14.65" thickBot="1" x14ac:dyDescent="0.5">
      <c r="A29" s="92"/>
      <c r="B29" s="176"/>
      <c r="C29" s="176"/>
      <c r="D29" s="176"/>
      <c r="E29" s="177"/>
      <c r="G29" s="389"/>
      <c r="H29" s="391"/>
      <c r="I29" s="391"/>
      <c r="J29" s="391"/>
      <c r="K29" s="391"/>
      <c r="L29" s="391"/>
      <c r="M29" s="358"/>
    </row>
    <row r="30" spans="1:13" ht="14.65" thickBot="1" x14ac:dyDescent="0.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1"/>
      <c r="G30" s="389"/>
      <c r="H30" s="391"/>
      <c r="I30" s="391"/>
      <c r="J30" s="391"/>
      <c r="K30" s="391"/>
      <c r="L30" s="391"/>
      <c r="M30" s="358"/>
    </row>
    <row r="31" spans="1:13" x14ac:dyDescent="0.45">
      <c r="A31" s="160" t="s">
        <v>83</v>
      </c>
      <c r="B31" s="199"/>
      <c r="C31" s="199"/>
      <c r="D31" s="199"/>
      <c r="E31" s="224"/>
      <c r="G31" s="389"/>
      <c r="H31" s="391"/>
      <c r="I31" s="391"/>
      <c r="J31" s="391"/>
      <c r="K31" s="391"/>
      <c r="L31" s="391"/>
      <c r="M31" s="358"/>
    </row>
    <row r="32" spans="1:13" x14ac:dyDescent="0.45">
      <c r="A32" s="163" t="s">
        <v>45</v>
      </c>
      <c r="B32" s="365"/>
      <c r="C32" s="365"/>
      <c r="D32" s="156"/>
      <c r="E32" s="213"/>
      <c r="G32" s="389"/>
      <c r="H32" s="391"/>
      <c r="I32" s="391"/>
      <c r="J32" s="391"/>
      <c r="K32" s="391"/>
      <c r="L32" s="391"/>
      <c r="M32" s="358"/>
    </row>
    <row r="33" spans="1:14" ht="14.65" thickBot="1" x14ac:dyDescent="0.5">
      <c r="A33" s="163" t="s">
        <v>65</v>
      </c>
      <c r="B33" s="200"/>
      <c r="C33" s="200"/>
      <c r="D33" s="156"/>
      <c r="E33" s="213"/>
      <c r="G33" s="95" t="s">
        <v>71</v>
      </c>
      <c r="H33" s="304">
        <f t="shared" ref="H33:M33" si="3">SUM(H25:H32)</f>
        <v>0</v>
      </c>
      <c r="I33" s="304">
        <f t="shared" si="3"/>
        <v>0</v>
      </c>
      <c r="J33" s="304">
        <f t="shared" si="3"/>
        <v>0</v>
      </c>
      <c r="K33" s="304">
        <f t="shared" si="3"/>
        <v>0</v>
      </c>
      <c r="L33" s="304">
        <f t="shared" si="3"/>
        <v>0</v>
      </c>
      <c r="M33" s="304">
        <f t="shared" si="3"/>
        <v>0</v>
      </c>
    </row>
    <row r="34" spans="1:14" ht="14.65" thickBot="1" x14ac:dyDescent="0.5">
      <c r="A34" s="163" t="s">
        <v>51</v>
      </c>
      <c r="B34" s="200"/>
      <c r="C34" s="200"/>
      <c r="D34" s="156"/>
      <c r="E34" s="213"/>
      <c r="G34" s="95"/>
      <c r="H34" s="304"/>
      <c r="I34" s="304"/>
      <c r="J34" s="304"/>
      <c r="K34" s="304"/>
      <c r="L34" s="304"/>
      <c r="M34" s="304"/>
    </row>
    <row r="35" spans="1:14" ht="14.65" thickBot="1" x14ac:dyDescent="0.5">
      <c r="A35" s="157" t="s">
        <v>31</v>
      </c>
      <c r="B35" s="222">
        <f>SUM(B31:B34)</f>
        <v>0</v>
      </c>
      <c r="C35" s="222">
        <f t="shared" ref="C35:D35" si="4">SUM(C31:C34)</f>
        <v>0</v>
      </c>
      <c r="D35" s="222">
        <f t="shared" si="4"/>
        <v>0</v>
      </c>
      <c r="E35" s="223" t="e">
        <f>D35/(B35+C35)</f>
        <v>#DIV/0!</v>
      </c>
      <c r="G35" s="359"/>
      <c r="H35" s="359"/>
      <c r="I35" s="359"/>
      <c r="J35" s="359"/>
      <c r="K35" s="359"/>
      <c r="L35" s="359"/>
      <c r="M35" s="359"/>
    </row>
    <row r="36" spans="1:14" ht="14.65" thickBot="1" x14ac:dyDescent="0.5">
      <c r="A36" s="90"/>
      <c r="D36" s="338"/>
      <c r="G36" s="359"/>
      <c r="H36" s="359"/>
      <c r="I36" s="359"/>
      <c r="J36" s="359"/>
      <c r="K36" s="359"/>
      <c r="L36" s="359"/>
      <c r="M36" s="359"/>
      <c r="N36" s="138"/>
    </row>
    <row r="37" spans="1:14" x14ac:dyDescent="0.45">
      <c r="A37" s="253"/>
      <c r="G37" s="535" t="s">
        <v>48</v>
      </c>
      <c r="H37" s="536"/>
      <c r="I37" s="536"/>
      <c r="J37" s="537"/>
      <c r="K37" s="55"/>
      <c r="L37" s="535" t="s">
        <v>49</v>
      </c>
      <c r="M37" s="537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18" t="s">
        <v>47</v>
      </c>
      <c r="B39" s="519"/>
      <c r="C39" s="519"/>
      <c r="D39" s="520"/>
      <c r="E39" s="25"/>
      <c r="G39" s="65"/>
      <c r="H39" s="4"/>
      <c r="I39" s="150"/>
      <c r="J39" s="152"/>
      <c r="K39" s="11"/>
      <c r="L39" s="482"/>
      <c r="M39" s="358"/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0"/>
      <c r="M40" s="358"/>
      <c r="N40" s="138"/>
    </row>
    <row r="41" spans="1:14" x14ac:dyDescent="0.45">
      <c r="A41" s="259"/>
      <c r="B41" s="479"/>
      <c r="C41" s="479"/>
      <c r="D41" s="358"/>
      <c r="G41" s="65"/>
      <c r="H41" s="4"/>
      <c r="I41" s="150"/>
      <c r="J41" s="152"/>
      <c r="K41" s="11"/>
      <c r="L41" s="339"/>
      <c r="M41" s="358"/>
      <c r="N41" s="138"/>
    </row>
    <row r="42" spans="1:14" ht="14.65" thickBot="1" x14ac:dyDescent="0.5">
      <c r="A42" s="37"/>
      <c r="B42" s="480"/>
      <c r="C42" s="481"/>
      <c r="D42" s="257"/>
      <c r="G42" s="85"/>
      <c r="H42" s="86"/>
      <c r="I42" s="70"/>
      <c r="J42" s="75"/>
      <c r="K42" s="11"/>
      <c r="L42" s="339"/>
      <c r="M42" s="358"/>
      <c r="N42" s="138"/>
    </row>
    <row r="43" spans="1:14" ht="14.65" thickBot="1" x14ac:dyDescent="0.5">
      <c r="A43" s="256"/>
      <c r="B43" s="61"/>
      <c r="C43" s="342"/>
      <c r="D43" s="257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39"/>
      <c r="M43" s="358"/>
      <c r="N43" s="138"/>
    </row>
    <row r="44" spans="1:14" x14ac:dyDescent="0.45">
      <c r="A44" s="256"/>
      <c r="B44" s="61"/>
      <c r="C44" s="342"/>
      <c r="D44" s="257"/>
      <c r="G44" s="88"/>
      <c r="H44" s="161"/>
      <c r="I44" s="161"/>
      <c r="J44" s="162"/>
      <c r="K44" s="56"/>
      <c r="L44" s="339"/>
      <c r="M44" s="358"/>
      <c r="N44" s="138"/>
    </row>
    <row r="45" spans="1:14" ht="14.65" thickBot="1" x14ac:dyDescent="0.5">
      <c r="A45" s="256"/>
      <c r="B45" s="61"/>
      <c r="C45" s="83"/>
      <c r="D45" s="257"/>
      <c r="G45" s="54"/>
      <c r="H45" s="158"/>
      <c r="I45" s="158"/>
      <c r="J45" s="158"/>
      <c r="K45" s="138"/>
      <c r="L45" s="66"/>
      <c r="M45" s="302"/>
      <c r="N45" s="138"/>
    </row>
    <row r="46" spans="1:14" x14ac:dyDescent="0.45">
      <c r="A46" s="18"/>
      <c r="B46" s="4"/>
      <c r="C46" s="38"/>
      <c r="D46" s="152"/>
      <c r="E46" s="289"/>
      <c r="G46" s="138"/>
      <c r="H46" s="138"/>
      <c r="I46" s="138"/>
      <c r="J46" s="138"/>
      <c r="K46" s="138"/>
      <c r="L46" s="87" t="s">
        <v>28</v>
      </c>
      <c r="M46" s="226">
        <f>SUM(M39:M45)</f>
        <v>0</v>
      </c>
      <c r="N46" s="138"/>
    </row>
    <row r="47" spans="1:14" ht="14.65" thickBot="1" x14ac:dyDescent="0.5">
      <c r="A47" s="19"/>
      <c r="B47" s="59"/>
      <c r="C47" s="59"/>
      <c r="D47" s="20"/>
      <c r="E47" s="290"/>
      <c r="G47" s="138"/>
      <c r="H47" s="138"/>
      <c r="I47" s="138"/>
      <c r="J47" s="138"/>
      <c r="K47" s="138"/>
      <c r="L47" s="225" t="s">
        <v>64</v>
      </c>
      <c r="M47" s="53"/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1"/>
      <c r="G48" s="138"/>
      <c r="H48" s="138"/>
      <c r="I48" s="138"/>
      <c r="J48" s="138"/>
      <c r="K48" s="138"/>
      <c r="L48" s="225" t="s">
        <v>45</v>
      </c>
      <c r="M48" s="53"/>
      <c r="N48" s="138"/>
    </row>
    <row r="49" spans="1:14" x14ac:dyDescent="0.45">
      <c r="A49" s="201" t="s">
        <v>45</v>
      </c>
      <c r="B49" s="161"/>
      <c r="C49" s="161"/>
      <c r="D49" s="162"/>
      <c r="E49" s="291"/>
      <c r="G49" s="138"/>
      <c r="H49" s="138"/>
      <c r="I49" s="138"/>
      <c r="J49" s="138"/>
      <c r="K49" s="138"/>
      <c r="L49" s="225" t="s">
        <v>65</v>
      </c>
      <c r="M49" s="53"/>
      <c r="N49" s="138"/>
    </row>
    <row r="50" spans="1:14" ht="14.65" thickBot="1" x14ac:dyDescent="0.5">
      <c r="A50" s="84" t="s">
        <v>66</v>
      </c>
      <c r="B50" s="35"/>
      <c r="C50" s="35"/>
      <c r="D50" s="40"/>
      <c r="E50" s="291"/>
      <c r="L50" s="286" t="s">
        <v>70</v>
      </c>
      <c r="M50" s="287"/>
    </row>
    <row r="51" spans="1:14" ht="14.65" thickBot="1" x14ac:dyDescent="0.5">
      <c r="A51" s="157" t="s">
        <v>31</v>
      </c>
      <c r="B51" s="158">
        <f>SUM(B49:B50)</f>
        <v>0</v>
      </c>
      <c r="C51" s="158">
        <f t="shared" ref="C51:D51" si="6">SUM(C49:C50)</f>
        <v>0</v>
      </c>
      <c r="D51" s="159">
        <f t="shared" si="6"/>
        <v>0</v>
      </c>
      <c r="E51" s="291"/>
      <c r="L51" s="282" t="s">
        <v>31</v>
      </c>
      <c r="M51" s="288">
        <f>SUM(M46:M50)</f>
        <v>0</v>
      </c>
    </row>
    <row r="52" spans="1:14" x14ac:dyDescent="0.45">
      <c r="E52" s="291"/>
      <c r="L52" s="340" t="s">
        <v>86</v>
      </c>
      <c r="M52" s="138"/>
    </row>
    <row r="53" spans="1:14" ht="14.65" thickBot="1" x14ac:dyDescent="0.5">
      <c r="E53" s="291"/>
      <c r="L53" s="359" t="s">
        <v>96</v>
      </c>
      <c r="M53" s="138"/>
    </row>
    <row r="54" spans="1:14" x14ac:dyDescent="0.45">
      <c r="A54" s="518" t="s">
        <v>50</v>
      </c>
      <c r="B54" s="519"/>
      <c r="C54" s="519"/>
      <c r="D54" s="520"/>
      <c r="E54" s="291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1"/>
    </row>
    <row r="56" spans="1:14" s="255" customFormat="1" x14ac:dyDescent="0.45">
      <c r="A56" s="366"/>
      <c r="B56" s="4"/>
      <c r="C56" s="38"/>
      <c r="D56" s="358">
        <v>0</v>
      </c>
      <c r="E56" s="291"/>
      <c r="L56"/>
      <c r="M56"/>
    </row>
    <row r="57" spans="1:14" ht="14.65" thickBot="1" x14ac:dyDescent="0.5">
      <c r="A57" s="19"/>
      <c r="B57" s="61"/>
      <c r="C57" s="83"/>
      <c r="D57" s="20"/>
      <c r="E57" s="289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1" t="s">
        <v>45</v>
      </c>
      <c r="B59" s="161"/>
      <c r="C59" s="161"/>
      <c r="D59" s="162"/>
    </row>
    <row r="60" spans="1:14" x14ac:dyDescent="0.45">
      <c r="A60" s="84" t="s">
        <v>66</v>
      </c>
      <c r="B60" s="35"/>
      <c r="C60" s="35"/>
      <c r="D60" s="40"/>
    </row>
    <row r="61" spans="1:14" ht="14.65" thickBot="1" x14ac:dyDescent="0.5">
      <c r="A61" s="84" t="s">
        <v>69</v>
      </c>
      <c r="B61" s="284"/>
      <c r="C61" s="284"/>
      <c r="D61" s="285"/>
      <c r="L61" s="255"/>
      <c r="M61" s="255"/>
    </row>
    <row r="62" spans="1:14" ht="14.65" thickBot="1" x14ac:dyDescent="0.5">
      <c r="A62" s="282" t="s">
        <v>31</v>
      </c>
      <c r="B62" s="283">
        <f>SUM(B60:B61)</f>
        <v>0</v>
      </c>
      <c r="C62" s="283">
        <f t="shared" ref="C62:D62" si="7">SUM(C60:C61)</f>
        <v>0</v>
      </c>
      <c r="D62" s="269">
        <f t="shared" si="7"/>
        <v>0</v>
      </c>
    </row>
    <row r="63" spans="1:14" x14ac:dyDescent="0.45">
      <c r="A63" s="359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25" x14ac:dyDescent="0.45"/>
  <cols>
    <col min="1" max="1" width="16.86328125" style="359" customWidth="1"/>
    <col min="2" max="2" width="16.46484375" style="359" customWidth="1"/>
    <col min="3" max="3" width="17.46484375" style="359" customWidth="1"/>
    <col min="4" max="4" width="14.53125" style="359" customWidth="1"/>
    <col min="5" max="5" width="15.1328125" style="359" customWidth="1"/>
    <col min="6" max="6" width="13.46484375" style="359" customWidth="1"/>
    <col min="7" max="7" width="16" style="359" customWidth="1"/>
    <col min="8" max="8" width="15.53125" style="359" customWidth="1"/>
    <col min="9" max="9" width="16.86328125" style="359" customWidth="1"/>
    <col min="10" max="10" width="3" style="359" customWidth="1"/>
    <col min="11" max="11" width="16" style="359" customWidth="1"/>
    <col min="12" max="12" width="20.796875" style="359" customWidth="1"/>
    <col min="13" max="13" width="19.1328125" style="359" customWidth="1"/>
    <col min="14" max="14" width="13.19921875" style="359" customWidth="1"/>
    <col min="15" max="15" width="15.1328125" style="359" customWidth="1"/>
    <col min="16" max="16384" width="9" style="359"/>
  </cols>
  <sheetData>
    <row r="1" spans="1:21" ht="28.5" x14ac:dyDescent="0.85">
      <c r="A1" s="547" t="s">
        <v>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297" t="s">
        <v>0</v>
      </c>
      <c r="B4" s="529" t="s">
        <v>16</v>
      </c>
      <c r="C4" s="529"/>
      <c r="D4" s="529"/>
      <c r="E4" s="529" t="s">
        <v>17</v>
      </c>
      <c r="F4" s="529"/>
      <c r="G4" s="529"/>
      <c r="H4" s="376" t="s">
        <v>14</v>
      </c>
      <c r="I4" s="296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52" t="s">
        <v>103</v>
      </c>
      <c r="B6" s="553"/>
      <c r="C6" s="553"/>
      <c r="D6" s="553"/>
      <c r="E6" s="553"/>
      <c r="F6" s="553"/>
      <c r="G6" s="553"/>
      <c r="H6" s="553"/>
      <c r="I6" s="554"/>
    </row>
    <row r="7" spans="1:21" x14ac:dyDescent="0.45">
      <c r="A7" s="555"/>
      <c r="B7" s="556"/>
      <c r="C7" s="556"/>
      <c r="D7" s="556"/>
      <c r="E7" s="556"/>
      <c r="F7" s="556"/>
      <c r="G7" s="556"/>
      <c r="H7" s="556"/>
      <c r="I7" s="557"/>
    </row>
    <row r="8" spans="1:21" x14ac:dyDescent="0.45">
      <c r="A8" s="363"/>
      <c r="B8" s="360"/>
      <c r="C8" s="360"/>
      <c r="D8" s="360"/>
      <c r="E8" s="360"/>
      <c r="F8" s="360"/>
      <c r="G8" s="360"/>
      <c r="H8" s="360"/>
      <c r="I8" s="358"/>
    </row>
    <row r="9" spans="1:21" x14ac:dyDescent="0.45">
      <c r="A9" s="377"/>
      <c r="B9" s="360"/>
      <c r="C9" s="360"/>
      <c r="D9" s="360"/>
      <c r="E9" s="360"/>
      <c r="F9" s="360"/>
      <c r="G9" s="360"/>
      <c r="H9" s="360"/>
      <c r="I9" s="358"/>
    </row>
    <row r="10" spans="1:21" x14ac:dyDescent="0.45">
      <c r="A10" s="377"/>
      <c r="B10" s="370"/>
      <c r="C10" s="370"/>
      <c r="D10" s="370"/>
      <c r="E10" s="370"/>
      <c r="F10" s="370"/>
      <c r="G10" s="370"/>
      <c r="H10" s="370"/>
      <c r="I10" s="358"/>
    </row>
    <row r="11" spans="1:21" x14ac:dyDescent="0.45">
      <c r="A11" s="377"/>
      <c r="B11" s="370"/>
      <c r="C11" s="370"/>
      <c r="D11" s="370"/>
      <c r="E11" s="370"/>
      <c r="F11" s="370"/>
      <c r="G11" s="370"/>
      <c r="H11" s="370"/>
      <c r="I11" s="358"/>
    </row>
    <row r="12" spans="1:21" ht="14.65" thickBot="1" x14ac:dyDescent="0.5">
      <c r="A12" s="303"/>
      <c r="B12" s="304"/>
      <c r="C12" s="304"/>
      <c r="D12" s="304"/>
      <c r="E12" s="304"/>
      <c r="F12" s="304"/>
      <c r="G12" s="304"/>
      <c r="H12" s="304"/>
      <c r="I12" s="302"/>
    </row>
    <row r="13" spans="1:21" ht="14.65" thickBot="1" x14ac:dyDescent="0.5">
      <c r="A13" s="396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395" t="s">
        <v>62</v>
      </c>
      <c r="B14" s="35"/>
      <c r="C14" s="35"/>
      <c r="D14" s="35"/>
      <c r="E14" s="35"/>
      <c r="F14" s="35"/>
      <c r="G14" s="35"/>
      <c r="H14" s="35"/>
      <c r="I14" s="40"/>
    </row>
    <row r="15" spans="1:21" x14ac:dyDescent="0.45">
      <c r="A15" s="51" t="s">
        <v>64</v>
      </c>
      <c r="B15" s="156"/>
      <c r="C15" s="156"/>
      <c r="D15" s="156"/>
      <c r="E15" s="156"/>
      <c r="F15" s="156"/>
      <c r="G15" s="156"/>
      <c r="H15" s="156"/>
      <c r="I15" s="164"/>
    </row>
    <row r="16" spans="1:21" x14ac:dyDescent="0.45">
      <c r="A16" s="51" t="s">
        <v>45</v>
      </c>
      <c r="B16" s="156"/>
      <c r="C16" s="156"/>
      <c r="D16" s="156"/>
      <c r="E16" s="156"/>
      <c r="F16" s="156"/>
      <c r="G16" s="156"/>
      <c r="H16" s="156"/>
      <c r="I16" s="164"/>
    </row>
    <row r="17" spans="1:17" x14ac:dyDescent="0.45">
      <c r="A17" s="51" t="s">
        <v>66</v>
      </c>
      <c r="B17" s="156"/>
      <c r="C17" s="156"/>
      <c r="D17" s="156"/>
      <c r="E17" s="156"/>
      <c r="F17" s="156"/>
      <c r="G17" s="156"/>
      <c r="H17" s="156"/>
      <c r="I17" s="164"/>
    </row>
    <row r="18" spans="1:17" x14ac:dyDescent="0.45">
      <c r="A18" s="51" t="s">
        <v>69</v>
      </c>
      <c r="B18" s="156"/>
      <c r="C18" s="156"/>
      <c r="D18" s="156"/>
      <c r="E18" s="156"/>
      <c r="F18" s="156"/>
      <c r="G18" s="156"/>
      <c r="H18" s="156"/>
      <c r="I18" s="164"/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0</v>
      </c>
      <c r="C21" s="158">
        <f t="shared" ref="C21:I21" si="1">SUM(C14:C20)</f>
        <v>0</v>
      </c>
      <c r="D21" s="158">
        <f t="shared" si="1"/>
        <v>0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1" t="s">
        <v>39</v>
      </c>
      <c r="B24" s="522"/>
      <c r="C24" s="522"/>
      <c r="D24" s="522"/>
      <c r="E24" s="97"/>
      <c r="G24" s="549" t="s">
        <v>18</v>
      </c>
      <c r="H24" s="550"/>
      <c r="I24" s="551"/>
      <c r="K24" s="521" t="s">
        <v>40</v>
      </c>
      <c r="L24" s="522"/>
      <c r="M24" s="522"/>
      <c r="N24" s="522"/>
      <c r="O24" s="522"/>
      <c r="P24" s="522"/>
      <c r="Q24" s="523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0" t="s">
        <v>68</v>
      </c>
      <c r="G25" s="63" t="s">
        <v>6</v>
      </c>
      <c r="H25" s="62" t="s">
        <v>11</v>
      </c>
      <c r="I25" s="64" t="s">
        <v>10</v>
      </c>
      <c r="K25" s="259" t="s">
        <v>0</v>
      </c>
      <c r="L25" s="377" t="s">
        <v>16</v>
      </c>
      <c r="M25" s="377"/>
      <c r="N25" s="377"/>
      <c r="O25" s="377" t="s">
        <v>17</v>
      </c>
      <c r="P25" s="377"/>
      <c r="Q25" s="378"/>
    </row>
    <row r="26" spans="1:17" ht="14.65" thickBot="1" x14ac:dyDescent="0.5">
      <c r="A26" s="260"/>
      <c r="B26" s="349"/>
      <c r="C26" s="349"/>
      <c r="D26" s="346"/>
      <c r="E26" s="169"/>
      <c r="G26" s="259"/>
      <c r="H26" s="484"/>
      <c r="I26" s="484"/>
      <c r="K26" s="362"/>
      <c r="L26" s="361" t="s">
        <v>3</v>
      </c>
      <c r="M26" s="361" t="s">
        <v>4</v>
      </c>
      <c r="N26" s="361" t="s">
        <v>5</v>
      </c>
      <c r="O26" s="361" t="s">
        <v>3</v>
      </c>
      <c r="P26" s="361" t="s">
        <v>4</v>
      </c>
      <c r="Q26" s="258" t="s">
        <v>5</v>
      </c>
    </row>
    <row r="27" spans="1:17" ht="14.65" thickBot="1" x14ac:dyDescent="0.5">
      <c r="A27" s="423" t="s">
        <v>27</v>
      </c>
      <c r="B27" s="424">
        <f>B26</f>
        <v>0</v>
      </c>
      <c r="C27" s="424">
        <f t="shared" ref="C27:D27" si="2">C26</f>
        <v>0</v>
      </c>
      <c r="D27" s="424">
        <f t="shared" si="2"/>
        <v>0</v>
      </c>
      <c r="E27" s="425"/>
      <c r="G27" s="259"/>
      <c r="H27" s="484"/>
      <c r="I27" s="484"/>
      <c r="K27" s="387"/>
      <c r="L27" s="388"/>
      <c r="M27" s="388"/>
      <c r="N27" s="388"/>
      <c r="O27" s="388"/>
      <c r="P27" s="388"/>
      <c r="Q27" s="325"/>
    </row>
    <row r="28" spans="1:17" x14ac:dyDescent="0.45">
      <c r="A28" s="179" t="s">
        <v>62</v>
      </c>
      <c r="B28" s="199"/>
      <c r="C28" s="199"/>
      <c r="D28" s="199"/>
      <c r="E28" s="218">
        <v>0</v>
      </c>
      <c r="G28" s="377"/>
      <c r="H28" s="370"/>
      <c r="I28" s="370"/>
      <c r="J28" s="364"/>
      <c r="K28" s="387"/>
      <c r="L28" s="388"/>
      <c r="M28" s="388"/>
      <c r="N28" s="388"/>
      <c r="O28" s="388"/>
      <c r="P28" s="388"/>
      <c r="Q28" s="325"/>
    </row>
    <row r="29" spans="1:17" x14ac:dyDescent="0.45">
      <c r="A29" s="91" t="s">
        <v>64</v>
      </c>
      <c r="B29" s="365"/>
      <c r="C29" s="365"/>
      <c r="D29" s="365"/>
      <c r="E29" s="429"/>
      <c r="G29" s="377"/>
      <c r="H29" s="370"/>
      <c r="I29" s="370"/>
      <c r="K29" s="387"/>
      <c r="L29" s="388"/>
      <c r="M29" s="388"/>
      <c r="N29" s="388"/>
      <c r="O29" s="388"/>
      <c r="P29" s="388"/>
      <c r="Q29" s="385"/>
    </row>
    <row r="30" spans="1:17" x14ac:dyDescent="0.45">
      <c r="A30" s="91" t="s">
        <v>45</v>
      </c>
      <c r="B30" s="365"/>
      <c r="C30" s="365"/>
      <c r="D30" s="365"/>
      <c r="E30" s="429"/>
      <c r="G30" s="76"/>
      <c r="H30" s="349"/>
      <c r="I30" s="43"/>
      <c r="K30" s="387"/>
      <c r="L30" s="388"/>
      <c r="M30" s="388"/>
      <c r="N30" s="388"/>
      <c r="O30" s="388"/>
      <c r="P30" s="388"/>
      <c r="Q30" s="385"/>
    </row>
    <row r="31" spans="1:17" x14ac:dyDescent="0.45">
      <c r="A31" s="91" t="s">
        <v>65</v>
      </c>
      <c r="B31" s="365"/>
      <c r="C31" s="365"/>
      <c r="D31" s="365"/>
      <c r="E31" s="429"/>
      <c r="G31" s="76"/>
      <c r="H31" s="349"/>
      <c r="I31" s="43"/>
      <c r="K31" s="387"/>
      <c r="L31" s="388"/>
      <c r="M31" s="388"/>
      <c r="N31" s="388"/>
      <c r="O31" s="388"/>
      <c r="P31" s="388"/>
      <c r="Q31" s="257"/>
    </row>
    <row r="32" spans="1:17" ht="14.65" thickBot="1" x14ac:dyDescent="0.5">
      <c r="A32" s="91" t="s">
        <v>51</v>
      </c>
      <c r="B32" s="365"/>
      <c r="C32" s="365"/>
      <c r="D32" s="365"/>
      <c r="E32" s="429"/>
      <c r="G32" s="215"/>
      <c r="H32" s="348"/>
      <c r="I32" s="216"/>
      <c r="K32" s="363"/>
      <c r="L32" s="360"/>
      <c r="M32" s="360"/>
      <c r="N32" s="360"/>
      <c r="O32" s="360"/>
      <c r="P32" s="360"/>
      <c r="Q32" s="358"/>
    </row>
    <row r="33" spans="1:17" ht="14.65" thickBot="1" x14ac:dyDescent="0.5">
      <c r="A33" s="430"/>
      <c r="B33" s="222"/>
      <c r="C33" s="222"/>
      <c r="D33" s="222"/>
      <c r="E33" s="431"/>
      <c r="G33" s="217" t="s">
        <v>31</v>
      </c>
      <c r="H33" s="44">
        <f>SUM(H26:H32)</f>
        <v>0</v>
      </c>
      <c r="I33" s="186">
        <f>SUM(I26:I32)</f>
        <v>0</v>
      </c>
      <c r="K33" s="363"/>
      <c r="L33" s="360"/>
      <c r="M33" s="360"/>
      <c r="N33" s="360"/>
      <c r="O33" s="360"/>
      <c r="P33" s="360"/>
      <c r="Q33" s="358"/>
    </row>
    <row r="34" spans="1:17" ht="14.65" thickBot="1" x14ac:dyDescent="0.5">
      <c r="A34" s="426" t="s">
        <v>31</v>
      </c>
      <c r="B34" s="427">
        <f>SUM(B28:B33)</f>
        <v>0</v>
      </c>
      <c r="C34" s="427">
        <f t="shared" ref="C34:D34" si="3">SUM(C28:C33)</f>
        <v>0</v>
      </c>
      <c r="D34" s="427">
        <f t="shared" si="3"/>
        <v>0</v>
      </c>
      <c r="E34" s="428" t="e">
        <f>D34/(C34+B34)</f>
        <v>#DIV/0!</v>
      </c>
      <c r="K34" s="95" t="s">
        <v>27</v>
      </c>
      <c r="L34" s="304">
        <f>SUM(L27:L33)</f>
        <v>0</v>
      </c>
      <c r="M34" s="304">
        <f t="shared" ref="M34:Q34" si="4">SUM(M27:M33)</f>
        <v>0</v>
      </c>
      <c r="N34" s="304">
        <f t="shared" si="4"/>
        <v>0</v>
      </c>
      <c r="O34" s="304">
        <f t="shared" si="4"/>
        <v>0</v>
      </c>
      <c r="P34" s="304">
        <f t="shared" si="4"/>
        <v>0</v>
      </c>
      <c r="Q34" s="302">
        <f t="shared" si="4"/>
        <v>0</v>
      </c>
    </row>
    <row r="35" spans="1:17" x14ac:dyDescent="0.45">
      <c r="A35" s="253" t="s">
        <v>79</v>
      </c>
      <c r="B35" s="73"/>
      <c r="C35" s="73"/>
      <c r="D35" s="73"/>
      <c r="E35" s="254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1"/>
      <c r="B38" s="232"/>
      <c r="C38" s="233"/>
      <c r="D38" s="234" t="s">
        <v>16</v>
      </c>
      <c r="E38" s="235"/>
      <c r="F38" s="236"/>
      <c r="G38" s="234" t="s">
        <v>17</v>
      </c>
      <c r="H38" s="235"/>
      <c r="I38" s="237"/>
      <c r="J38" s="2"/>
    </row>
    <row r="39" spans="1:17" x14ac:dyDescent="0.45">
      <c r="A39" s="293" t="s">
        <v>0</v>
      </c>
      <c r="B39" s="238" t="s">
        <v>44</v>
      </c>
      <c r="C39" s="238" t="s">
        <v>25</v>
      </c>
      <c r="D39" s="238" t="s">
        <v>10</v>
      </c>
      <c r="E39" s="238" t="s">
        <v>11</v>
      </c>
      <c r="F39" s="238" t="s">
        <v>12</v>
      </c>
      <c r="G39" s="238" t="s">
        <v>10</v>
      </c>
      <c r="H39" s="238" t="s">
        <v>11</v>
      </c>
      <c r="I39" s="294" t="s">
        <v>12</v>
      </c>
      <c r="J39" s="2"/>
    </row>
    <row r="40" spans="1:17" x14ac:dyDescent="0.45">
      <c r="A40" s="357"/>
      <c r="B40" s="357"/>
      <c r="C40" s="315"/>
      <c r="D40" s="354"/>
      <c r="E40" s="354"/>
      <c r="F40" s="354"/>
      <c r="G40" s="354"/>
      <c r="H40" s="354"/>
      <c r="I40" s="354"/>
      <c r="J40" s="2"/>
    </row>
    <row r="41" spans="1:17" x14ac:dyDescent="0.45">
      <c r="A41" s="357"/>
      <c r="B41" s="357"/>
      <c r="C41" s="315"/>
      <c r="D41" s="354"/>
      <c r="E41" s="354"/>
      <c r="F41" s="354"/>
      <c r="G41" s="354"/>
      <c r="H41" s="354"/>
      <c r="I41" s="354"/>
    </row>
    <row r="42" spans="1:17" x14ac:dyDescent="0.45">
      <c r="A42" s="377"/>
      <c r="B42" s="377"/>
      <c r="C42" s="369"/>
      <c r="D42" s="370"/>
      <c r="E42" s="370"/>
      <c r="F42" s="370"/>
      <c r="G42" s="370"/>
      <c r="H42" s="370"/>
      <c r="I42" s="370"/>
    </row>
    <row r="43" spans="1:17" ht="14.65" thickBot="1" x14ac:dyDescent="0.5">
      <c r="A43" s="357"/>
      <c r="B43" s="357"/>
      <c r="C43" s="355"/>
      <c r="D43" s="354"/>
      <c r="E43" s="354"/>
      <c r="F43" s="354"/>
      <c r="G43" s="354"/>
      <c r="H43" s="354"/>
      <c r="I43" s="354"/>
    </row>
    <row r="44" spans="1:17" ht="14.65" thickBot="1" x14ac:dyDescent="0.5">
      <c r="A44" s="356" t="s">
        <v>27</v>
      </c>
      <c r="B44" s="367"/>
      <c r="C44" s="368"/>
      <c r="D44" s="371">
        <f>SUM(D40:D43)</f>
        <v>0</v>
      </c>
      <c r="E44" s="371">
        <f t="shared" ref="E44:F44" si="5">SUM(E40:E43)</f>
        <v>0</v>
      </c>
      <c r="F44" s="371">
        <f t="shared" si="5"/>
        <v>0</v>
      </c>
      <c r="G44" s="371">
        <f t="shared" ref="G44:I44" si="6">SUM(G42:G43)</f>
        <v>0</v>
      </c>
      <c r="H44" s="371">
        <f t="shared" si="6"/>
        <v>0</v>
      </c>
      <c r="I44" s="372">
        <f t="shared" si="6"/>
        <v>0</v>
      </c>
    </row>
    <row r="45" spans="1:17" x14ac:dyDescent="0.45">
      <c r="A45" s="78" t="s">
        <v>97</v>
      </c>
      <c r="B45" s="77"/>
      <c r="C45" s="369"/>
      <c r="D45" s="79"/>
      <c r="E45" s="79"/>
      <c r="F45" s="79"/>
      <c r="G45" s="79"/>
      <c r="H45" s="79"/>
      <c r="I45" s="80"/>
      <c r="J45" s="295"/>
    </row>
    <row r="46" spans="1:17" x14ac:dyDescent="0.45">
      <c r="A46" s="51" t="s">
        <v>102</v>
      </c>
      <c r="B46" s="8"/>
      <c r="C46" s="369"/>
      <c r="D46" s="81"/>
      <c r="E46" s="81"/>
      <c r="F46" s="81"/>
      <c r="G46" s="81"/>
      <c r="H46" s="81"/>
      <c r="I46" s="82"/>
    </row>
    <row r="47" spans="1:17" ht="14.65" thickBot="1" x14ac:dyDescent="0.5">
      <c r="A47" s="190"/>
      <c r="B47" s="238"/>
      <c r="C47" s="239"/>
      <c r="D47" s="240"/>
      <c r="E47" s="240"/>
      <c r="F47" s="240"/>
      <c r="G47" s="240"/>
      <c r="H47" s="240"/>
      <c r="I47" s="241"/>
    </row>
    <row r="48" spans="1:17" ht="14.65" thickBot="1" x14ac:dyDescent="0.5">
      <c r="A48" s="263" t="s">
        <v>31</v>
      </c>
      <c r="B48" s="367"/>
      <c r="C48" s="368"/>
      <c r="D48" s="242">
        <f>SUM(D45:D47)</f>
        <v>0</v>
      </c>
      <c r="E48" s="242">
        <f t="shared" ref="E48:I48" si="7">SUM(E45:E47)</f>
        <v>0</v>
      </c>
      <c r="F48" s="242">
        <f t="shared" si="7"/>
        <v>0</v>
      </c>
      <c r="G48" s="242">
        <f t="shared" si="7"/>
        <v>0</v>
      </c>
      <c r="H48" s="242">
        <f t="shared" si="7"/>
        <v>0</v>
      </c>
      <c r="I48" s="243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25" x14ac:dyDescent="0.45"/>
  <cols>
    <col min="1" max="1" width="12.86328125" style="359" customWidth="1"/>
    <col min="2" max="8" width="9" style="359"/>
    <col min="9" max="9" width="11.86328125" style="359" customWidth="1"/>
    <col min="10" max="10" width="11.19921875" style="359" customWidth="1"/>
    <col min="11" max="11" width="11.46484375" style="359" customWidth="1"/>
    <col min="12" max="12" width="10.796875" style="359" customWidth="1"/>
    <col min="13" max="13" width="10.1328125" style="359" customWidth="1"/>
    <col min="14" max="14" width="10.53125" style="359" customWidth="1"/>
    <col min="15" max="15" width="10.796875" style="359" customWidth="1"/>
    <col min="16" max="16384" width="9" style="359"/>
  </cols>
  <sheetData>
    <row r="1" spans="1:16" ht="18" x14ac:dyDescent="0.55000000000000004">
      <c r="A1" s="98" t="s">
        <v>88</v>
      </c>
    </row>
    <row r="2" spans="1:16" ht="14.65" thickBot="1" x14ac:dyDescent="0.5"/>
    <row r="3" spans="1:16" x14ac:dyDescent="0.45">
      <c r="A3" s="432" t="s">
        <v>89</v>
      </c>
      <c r="B3" s="433"/>
      <c r="C3" s="433"/>
      <c r="D3" s="433"/>
      <c r="E3" s="433"/>
      <c r="F3" s="433"/>
      <c r="G3" s="434"/>
      <c r="I3" s="432" t="s">
        <v>90</v>
      </c>
      <c r="J3" s="466"/>
      <c r="K3" s="466"/>
      <c r="L3" s="466"/>
      <c r="M3" s="466"/>
      <c r="N3" s="466"/>
      <c r="O3" s="434"/>
    </row>
    <row r="4" spans="1:16" x14ac:dyDescent="0.45">
      <c r="A4" s="259" t="s">
        <v>0</v>
      </c>
      <c r="B4" s="418" t="s">
        <v>16</v>
      </c>
      <c r="C4" s="418"/>
      <c r="D4" s="418"/>
      <c r="E4" s="418" t="s">
        <v>17</v>
      </c>
      <c r="F4" s="418"/>
      <c r="G4" s="419"/>
      <c r="I4" s="259" t="s">
        <v>0</v>
      </c>
      <c r="J4" s="464" t="s">
        <v>16</v>
      </c>
      <c r="K4" s="464"/>
      <c r="L4" s="464"/>
      <c r="M4" s="464" t="s">
        <v>91</v>
      </c>
      <c r="N4" s="464"/>
      <c r="O4" s="465"/>
    </row>
    <row r="5" spans="1:16" x14ac:dyDescent="0.45">
      <c r="A5" s="362"/>
      <c r="B5" s="361" t="s">
        <v>3</v>
      </c>
      <c r="C5" s="361" t="s">
        <v>4</v>
      </c>
      <c r="D5" s="361" t="s">
        <v>5</v>
      </c>
      <c r="E5" s="361" t="s">
        <v>3</v>
      </c>
      <c r="F5" s="361" t="s">
        <v>4</v>
      </c>
      <c r="G5" s="258" t="s">
        <v>5</v>
      </c>
      <c r="I5" s="362"/>
      <c r="J5" s="361" t="s">
        <v>3</v>
      </c>
      <c r="K5" s="361" t="s">
        <v>4</v>
      </c>
      <c r="L5" s="361" t="s">
        <v>5</v>
      </c>
      <c r="M5" s="361" t="s">
        <v>3</v>
      </c>
      <c r="N5" s="361" t="s">
        <v>4</v>
      </c>
      <c r="O5" s="258" t="s">
        <v>5</v>
      </c>
    </row>
    <row r="6" spans="1:16" x14ac:dyDescent="0.45">
      <c r="A6" s="552" t="s">
        <v>103</v>
      </c>
      <c r="B6" s="553"/>
      <c r="C6" s="553"/>
      <c r="D6" s="553"/>
      <c r="E6" s="553"/>
      <c r="F6" s="553"/>
      <c r="G6" s="554"/>
      <c r="I6" s="389"/>
      <c r="J6" s="391"/>
      <c r="K6" s="391"/>
      <c r="L6" s="391"/>
      <c r="M6" s="391"/>
      <c r="N6" s="391"/>
      <c r="O6" s="358"/>
    </row>
    <row r="7" spans="1:16" x14ac:dyDescent="0.45">
      <c r="A7" s="555"/>
      <c r="B7" s="556"/>
      <c r="C7" s="556"/>
      <c r="D7" s="556"/>
      <c r="E7" s="556"/>
      <c r="F7" s="556"/>
      <c r="G7" s="557"/>
      <c r="I7" s="389"/>
      <c r="J7" s="391"/>
      <c r="K7" s="391"/>
      <c r="L7" s="391"/>
      <c r="M7" s="391"/>
      <c r="N7" s="391"/>
      <c r="O7" s="358"/>
    </row>
    <row r="8" spans="1:16" x14ac:dyDescent="0.45">
      <c r="A8" s="389"/>
      <c r="B8" s="391"/>
      <c r="C8" s="391"/>
      <c r="D8" s="391"/>
      <c r="E8" s="391"/>
      <c r="F8" s="391"/>
      <c r="G8" s="358"/>
      <c r="I8" s="389"/>
      <c r="J8" s="391"/>
      <c r="K8" s="391"/>
      <c r="L8" s="391"/>
      <c r="M8" s="391"/>
      <c r="N8" s="391"/>
      <c r="O8" s="358"/>
    </row>
    <row r="9" spans="1:16" x14ac:dyDescent="0.45">
      <c r="A9" s="389"/>
      <c r="B9" s="391"/>
      <c r="C9" s="391"/>
      <c r="D9" s="391"/>
      <c r="E9" s="391"/>
      <c r="F9" s="391"/>
      <c r="G9" s="358"/>
      <c r="I9" s="389"/>
      <c r="J9" s="391"/>
      <c r="K9" s="391"/>
      <c r="L9" s="391"/>
      <c r="M9" s="391"/>
      <c r="N9" s="391"/>
      <c r="O9" s="358"/>
    </row>
    <row r="10" spans="1:16" x14ac:dyDescent="0.45">
      <c r="A10" s="389"/>
      <c r="B10" s="391"/>
      <c r="C10" s="391"/>
      <c r="D10" s="391"/>
      <c r="E10" s="391"/>
      <c r="F10" s="391"/>
      <c r="G10" s="358"/>
      <c r="I10" s="435"/>
      <c r="J10" s="391"/>
      <c r="K10" s="391"/>
      <c r="L10" s="391"/>
      <c r="M10" s="391"/>
      <c r="N10" s="391"/>
      <c r="O10" s="358"/>
      <c r="P10" s="470"/>
    </row>
    <row r="11" spans="1:16" x14ac:dyDescent="0.45">
      <c r="A11" s="259"/>
      <c r="B11" s="370"/>
      <c r="C11" s="370"/>
      <c r="D11" s="370"/>
      <c r="E11" s="370"/>
      <c r="F11" s="370"/>
      <c r="G11" s="438"/>
      <c r="I11" s="259"/>
      <c r="J11" s="370"/>
      <c r="K11" s="370"/>
      <c r="L11" s="370"/>
      <c r="M11" s="370"/>
      <c r="N11" s="370"/>
      <c r="O11" s="438"/>
    </row>
    <row r="12" spans="1:16" x14ac:dyDescent="0.45">
      <c r="A12" s="259"/>
      <c r="B12" s="436"/>
      <c r="C12" s="436"/>
      <c r="D12" s="436"/>
      <c r="E12" s="436"/>
      <c r="F12" s="436"/>
      <c r="G12" s="469"/>
      <c r="I12" s="259"/>
      <c r="J12" s="370"/>
      <c r="K12" s="370"/>
      <c r="L12" s="370"/>
      <c r="M12" s="370"/>
      <c r="N12" s="370"/>
      <c r="O12" s="438"/>
    </row>
    <row r="13" spans="1:16" x14ac:dyDescent="0.45">
      <c r="A13" s="389"/>
      <c r="B13" s="370"/>
      <c r="C13" s="370"/>
      <c r="D13" s="370"/>
      <c r="E13" s="370"/>
      <c r="F13" s="370"/>
      <c r="G13" s="438"/>
      <c r="I13" s="259"/>
      <c r="J13" s="370"/>
      <c r="K13" s="370"/>
      <c r="L13" s="370"/>
      <c r="M13" s="370"/>
      <c r="N13" s="370"/>
      <c r="O13" s="438"/>
    </row>
    <row r="14" spans="1:16" ht="14.65" thickBot="1" x14ac:dyDescent="0.5">
      <c r="A14" s="435"/>
      <c r="B14" s="370"/>
      <c r="C14" s="370"/>
      <c r="D14" s="370"/>
      <c r="E14" s="370"/>
      <c r="F14" s="370"/>
      <c r="G14" s="370"/>
      <c r="I14" s="471" t="s">
        <v>92</v>
      </c>
      <c r="J14" s="437">
        <f t="shared" ref="J14:O14" si="0">SUM(J6:J13)</f>
        <v>0</v>
      </c>
      <c r="K14" s="437">
        <f t="shared" si="0"/>
        <v>0</v>
      </c>
      <c r="L14" s="437">
        <f t="shared" si="0"/>
        <v>0</v>
      </c>
      <c r="M14" s="437">
        <f t="shared" si="0"/>
        <v>0</v>
      </c>
      <c r="N14" s="437">
        <f t="shared" si="0"/>
        <v>0</v>
      </c>
      <c r="O14" s="472">
        <f t="shared" si="0"/>
        <v>0</v>
      </c>
    </row>
    <row r="15" spans="1:16" x14ac:dyDescent="0.45">
      <c r="A15" s="259"/>
      <c r="B15" s="370"/>
      <c r="C15" s="370"/>
      <c r="D15" s="370"/>
      <c r="E15" s="370"/>
      <c r="F15" s="370"/>
      <c r="G15" s="438"/>
      <c r="I15" s="443"/>
      <c r="J15" s="444"/>
      <c r="K15" s="444"/>
      <c r="L15" s="444"/>
      <c r="M15" s="444"/>
      <c r="N15" s="444"/>
      <c r="O15" s="445"/>
    </row>
    <row r="16" spans="1:16" ht="14.65" thickBot="1" x14ac:dyDescent="0.5">
      <c r="A16" s="439"/>
      <c r="B16" s="440"/>
      <c r="C16" s="440"/>
      <c r="D16" s="440"/>
      <c r="E16" s="440"/>
      <c r="F16" s="440"/>
      <c r="G16" s="441"/>
      <c r="I16" s="446"/>
      <c r="J16" s="447"/>
      <c r="K16" s="447"/>
      <c r="L16" s="447"/>
      <c r="M16" s="447"/>
      <c r="N16" s="447"/>
      <c r="O16" s="448"/>
    </row>
    <row r="17" spans="1:15" ht="14.65" thickBot="1" x14ac:dyDescent="0.5">
      <c r="A17" s="442" t="s">
        <v>92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50"/>
      <c r="J17" s="451"/>
      <c r="K17" s="451"/>
      <c r="L17" s="451"/>
      <c r="M17" s="451"/>
      <c r="N17" s="451"/>
      <c r="O17" s="452"/>
    </row>
    <row r="18" spans="1:15" x14ac:dyDescent="0.45">
      <c r="A18" s="443"/>
      <c r="B18" s="444"/>
      <c r="C18" s="444"/>
      <c r="D18" s="444"/>
      <c r="E18" s="444"/>
      <c r="F18" s="444"/>
      <c r="G18" s="445"/>
      <c r="I18" s="450"/>
      <c r="J18" s="451"/>
      <c r="K18" s="451"/>
      <c r="L18" s="451"/>
      <c r="M18" s="451"/>
      <c r="N18" s="451"/>
      <c r="O18" s="452"/>
    </row>
    <row r="19" spans="1:15" x14ac:dyDescent="0.45">
      <c r="A19" s="446"/>
      <c r="B19" s="447"/>
      <c r="C19" s="447"/>
      <c r="D19" s="447"/>
      <c r="E19" s="447"/>
      <c r="F19" s="447"/>
      <c r="G19" s="448"/>
      <c r="I19" s="450"/>
      <c r="J19" s="451"/>
      <c r="K19" s="451"/>
      <c r="L19" s="451"/>
      <c r="M19" s="451"/>
      <c r="N19" s="451"/>
      <c r="O19" s="452"/>
    </row>
    <row r="20" spans="1:15" x14ac:dyDescent="0.45">
      <c r="A20" s="450"/>
      <c r="B20" s="451"/>
      <c r="C20" s="451"/>
      <c r="D20" s="451"/>
      <c r="E20" s="451"/>
      <c r="F20" s="451"/>
      <c r="G20" s="452"/>
      <c r="I20" s="450"/>
      <c r="J20" s="451"/>
      <c r="K20" s="451"/>
      <c r="L20" s="451"/>
      <c r="M20" s="451"/>
      <c r="N20" s="451"/>
      <c r="O20" s="452"/>
    </row>
    <row r="21" spans="1:15" ht="14.65" thickBot="1" x14ac:dyDescent="0.5">
      <c r="A21" s="450"/>
      <c r="B21" s="451"/>
      <c r="C21" s="451"/>
      <c r="D21" s="451"/>
      <c r="E21" s="451"/>
      <c r="F21" s="451"/>
      <c r="G21" s="452"/>
      <c r="I21" s="453" t="s">
        <v>93</v>
      </c>
      <c r="J21" s="454">
        <f>SUM(J16:J20)</f>
        <v>0</v>
      </c>
      <c r="K21" s="454">
        <f t="shared" ref="K21:O21" si="1">SUM(K16:K20)</f>
        <v>0</v>
      </c>
      <c r="L21" s="454">
        <f t="shared" si="1"/>
        <v>0</v>
      </c>
      <c r="M21" s="454">
        <f t="shared" si="1"/>
        <v>0</v>
      </c>
      <c r="N21" s="454">
        <f t="shared" si="1"/>
        <v>0</v>
      </c>
      <c r="O21" s="455">
        <f t="shared" si="1"/>
        <v>0</v>
      </c>
    </row>
    <row r="22" spans="1:15" x14ac:dyDescent="0.45">
      <c r="A22" s="450"/>
      <c r="B22" s="451"/>
      <c r="C22" s="451"/>
      <c r="D22" s="451"/>
      <c r="E22" s="451"/>
      <c r="F22" s="451"/>
      <c r="G22" s="452"/>
    </row>
    <row r="23" spans="1:15" x14ac:dyDescent="0.45">
      <c r="A23" s="450"/>
      <c r="B23" s="451"/>
      <c r="C23" s="451"/>
      <c r="D23" s="451"/>
      <c r="E23" s="451"/>
      <c r="F23" s="451"/>
      <c r="G23" s="452"/>
      <c r="I23" s="449"/>
    </row>
    <row r="24" spans="1:15" ht="14.65" thickBot="1" x14ac:dyDescent="0.5">
      <c r="A24" s="453" t="s">
        <v>93</v>
      </c>
      <c r="B24" s="454">
        <f>SUM(B19:B23)</f>
        <v>0</v>
      </c>
      <c r="C24" s="454">
        <f t="shared" ref="C24:G24" si="2">SUM(C19:C23)</f>
        <v>0</v>
      </c>
      <c r="D24" s="454">
        <f t="shared" si="2"/>
        <v>0</v>
      </c>
      <c r="E24" s="454">
        <f t="shared" si="2"/>
        <v>0</v>
      </c>
      <c r="F24" s="454">
        <f t="shared" si="2"/>
        <v>0</v>
      </c>
      <c r="G24" s="455">
        <f t="shared" si="2"/>
        <v>0</v>
      </c>
      <c r="I24" s="449"/>
    </row>
    <row r="25" spans="1:15" x14ac:dyDescent="0.45">
      <c r="I25" s="449"/>
    </row>
    <row r="26" spans="1:15" x14ac:dyDescent="0.45">
      <c r="I26" s="449"/>
    </row>
    <row r="28" spans="1:15" ht="16.149999999999999" thickBot="1" x14ac:dyDescent="0.55000000000000004">
      <c r="A28" s="6" t="s">
        <v>94</v>
      </c>
      <c r="I28" s="6" t="s">
        <v>95</v>
      </c>
    </row>
    <row r="29" spans="1:15" x14ac:dyDescent="0.45">
      <c r="A29" s="538" t="s">
        <v>39</v>
      </c>
      <c r="B29" s="539"/>
      <c r="C29" s="539"/>
      <c r="D29" s="539"/>
      <c r="E29" s="97"/>
      <c r="I29" s="538" t="s">
        <v>39</v>
      </c>
      <c r="J29" s="539"/>
      <c r="K29" s="539"/>
      <c r="L29" s="539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0" t="s">
        <v>68</v>
      </c>
      <c r="I30" s="39"/>
      <c r="J30" s="7" t="s">
        <v>3</v>
      </c>
      <c r="K30" s="7" t="s">
        <v>4</v>
      </c>
      <c r="L30" s="7" t="s">
        <v>37</v>
      </c>
      <c r="M30" s="210" t="s">
        <v>68</v>
      </c>
    </row>
    <row r="31" spans="1:15" ht="14.65" thickBot="1" x14ac:dyDescent="0.5">
      <c r="A31" s="259"/>
      <c r="B31" s="388"/>
      <c r="C31" s="388"/>
      <c r="D31" s="346"/>
      <c r="E31" s="169"/>
      <c r="I31" s="259"/>
      <c r="J31" s="388"/>
      <c r="K31" s="388"/>
      <c r="L31" s="346"/>
      <c r="M31" s="169"/>
    </row>
    <row r="32" spans="1:15" ht="14.65" thickBot="1" x14ac:dyDescent="0.5">
      <c r="A32" s="397" t="s">
        <v>27</v>
      </c>
      <c r="B32" s="456">
        <f>B31</f>
        <v>0</v>
      </c>
      <c r="C32" s="456">
        <f t="shared" ref="C32:D32" si="3">C31</f>
        <v>0</v>
      </c>
      <c r="D32" s="456">
        <f t="shared" si="3"/>
        <v>0</v>
      </c>
      <c r="E32" s="211"/>
      <c r="I32" s="397" t="s">
        <v>27</v>
      </c>
      <c r="J32" s="456">
        <f>J31</f>
        <v>0</v>
      </c>
      <c r="K32" s="456">
        <f t="shared" ref="K32:L32" si="4">K31</f>
        <v>0</v>
      </c>
      <c r="L32" s="456">
        <f t="shared" si="4"/>
        <v>0</v>
      </c>
      <c r="M32" s="211"/>
    </row>
    <row r="33" spans="1:13" x14ac:dyDescent="0.45">
      <c r="A33" s="160"/>
      <c r="B33" s="161"/>
      <c r="C33" s="161"/>
      <c r="D33" s="161"/>
      <c r="E33" s="218"/>
      <c r="I33" s="160"/>
      <c r="J33" s="161"/>
      <c r="K33" s="161"/>
      <c r="L33" s="161"/>
      <c r="M33" s="218"/>
    </row>
    <row r="34" spans="1:13" x14ac:dyDescent="0.45">
      <c r="A34" s="163"/>
      <c r="B34" s="156"/>
      <c r="C34" s="156"/>
      <c r="D34" s="156"/>
      <c r="E34" s="219"/>
      <c r="I34" s="163"/>
      <c r="J34" s="156"/>
      <c r="K34" s="156"/>
      <c r="L34" s="156"/>
      <c r="M34" s="219"/>
    </row>
    <row r="35" spans="1:13" x14ac:dyDescent="0.45">
      <c r="A35" s="163"/>
      <c r="B35" s="156"/>
      <c r="C35" s="156"/>
      <c r="D35" s="156"/>
      <c r="E35" s="219"/>
      <c r="I35" s="163"/>
      <c r="J35" s="156"/>
      <c r="K35" s="156"/>
      <c r="L35" s="156"/>
      <c r="M35" s="219"/>
    </row>
    <row r="36" spans="1:13" x14ac:dyDescent="0.45">
      <c r="A36" s="163"/>
      <c r="B36" s="156"/>
      <c r="C36" s="156"/>
      <c r="D36" s="156"/>
      <c r="E36" s="219"/>
      <c r="I36" s="163"/>
      <c r="J36" s="156"/>
      <c r="K36" s="156"/>
      <c r="L36" s="156"/>
      <c r="M36" s="219"/>
    </row>
    <row r="37" spans="1:13" x14ac:dyDescent="0.45">
      <c r="A37" s="163"/>
      <c r="B37" s="156"/>
      <c r="C37" s="156"/>
      <c r="D37" s="156"/>
      <c r="E37" s="219"/>
      <c r="I37" s="163"/>
      <c r="J37" s="156"/>
      <c r="K37" s="156"/>
      <c r="L37" s="156"/>
      <c r="M37" s="219"/>
    </row>
    <row r="38" spans="1:13" ht="14.65" thickBot="1" x14ac:dyDescent="0.5">
      <c r="A38" s="457"/>
      <c r="B38" s="458"/>
      <c r="C38" s="458"/>
      <c r="D38" s="458"/>
      <c r="E38" s="220"/>
      <c r="I38" s="457"/>
      <c r="J38" s="458"/>
      <c r="K38" s="458"/>
      <c r="L38" s="458"/>
      <c r="M38" s="220"/>
    </row>
    <row r="39" spans="1:13" ht="14.65" thickBot="1" x14ac:dyDescent="0.5">
      <c r="A39" s="282" t="s">
        <v>31</v>
      </c>
      <c r="B39" s="283">
        <f>SUM(B33:B38)</f>
        <v>0</v>
      </c>
      <c r="C39" s="283">
        <f t="shared" ref="C39:D39" si="5">SUM(C33:C38)</f>
        <v>0</v>
      </c>
      <c r="D39" s="283">
        <f t="shared" si="5"/>
        <v>0</v>
      </c>
      <c r="E39" s="221" t="e">
        <f>D39/(C39+B39)</f>
        <v>#DIV/0!</v>
      </c>
      <c r="I39" s="282" t="s">
        <v>31</v>
      </c>
      <c r="J39" s="283">
        <f>SUM(J33:J38)</f>
        <v>0</v>
      </c>
      <c r="K39" s="283">
        <f t="shared" ref="K39:L39" si="6">SUM(K33:K38)</f>
        <v>0</v>
      </c>
      <c r="L39" s="283">
        <f t="shared" si="6"/>
        <v>0</v>
      </c>
      <c r="M39" s="221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2022-03-04T19:57:34Z</dcterms:modified>
</cp:coreProperties>
</file>